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480" windowHeight="8010" tabRatio="883" activeTab="0"/>
  </bookViews>
  <sheets>
    <sheet name="ASSESSMENT FORM" sheetId="1" r:id="rId1"/>
    <sheet name="SCALE" sheetId="2" r:id="rId2"/>
    <sheet name="BASIC JUMP SKILL MECHANICS" sheetId="3" r:id="rId3"/>
    <sheet name="RAIL MECHANICS" sheetId="4" r:id="rId4"/>
    <sheet name="BASIC SKIING MECHANICS" sheetId="5" r:id="rId5"/>
    <sheet name="SWITCH" sheetId="6" r:id="rId6"/>
    <sheet name="CREATIVITY" sheetId="7" r:id="rId7"/>
    <sheet name="Overall Comparison" sheetId="8" r:id="rId8"/>
  </sheets>
  <definedNames/>
  <calcPr fullCalcOnLoad="1"/>
</workbook>
</file>

<file path=xl/comments1.xml><?xml version="1.0" encoding="utf-8"?>
<comments xmlns="http://schemas.openxmlformats.org/spreadsheetml/2006/main">
  <authors>
    <author>julie</author>
  </authors>
  <commentList>
    <comment ref="A41" authorId="0">
      <text>
        <r>
          <rPr>
            <b/>
            <sz val="8"/>
            <rFont val="Tahoma"/>
            <family val="2"/>
          </rPr>
          <t>julie:</t>
        </r>
        <r>
          <rPr>
            <sz val="8"/>
            <rFont val="Tahoma"/>
            <family val="2"/>
          </rPr>
          <t xml:space="preserve">
Toben - are there specific things to looks at?
Mistake management
style
Line through course
different tricks / moves
</t>
        </r>
      </text>
    </comment>
    <comment ref="B1" authorId="0">
      <text>
        <r>
          <rPr>
            <b/>
            <sz val="8"/>
            <rFont val="Tahoma"/>
            <family val="2"/>
          </rPr>
          <t>julie:</t>
        </r>
        <r>
          <rPr>
            <sz val="8"/>
            <rFont val="Tahoma"/>
            <family val="2"/>
          </rPr>
          <t xml:space="preserve">
</t>
        </r>
      </text>
    </comment>
  </commentList>
</comments>
</file>

<file path=xl/sharedStrings.xml><?xml version="1.0" encoding="utf-8"?>
<sst xmlns="http://schemas.openxmlformats.org/spreadsheetml/2006/main" count="131" uniqueCount="120">
  <si>
    <t>JUMPS</t>
  </si>
  <si>
    <t xml:space="preserve">spinning all 4 directions: </t>
  </si>
  <si>
    <t>Forward left</t>
  </si>
  <si>
    <t>Forward right</t>
  </si>
  <si>
    <t>Switch left</t>
  </si>
  <si>
    <t>Switch right</t>
  </si>
  <si>
    <t>2 different grabs other than SAFETY</t>
  </si>
  <si>
    <t>Switch 180</t>
  </si>
  <si>
    <t>1 spin up to 540</t>
  </si>
  <si>
    <t>1 spin to be off axis</t>
  </si>
  <si>
    <t>lead change</t>
  </si>
  <si>
    <t>looking over shoulder</t>
  </si>
  <si>
    <t>stacked body position</t>
  </si>
  <si>
    <t>RAILS &amp; OTHER FEATURES</t>
  </si>
  <si>
    <t>switch up</t>
  </si>
  <si>
    <t>BASIC SKIING SKILLS</t>
  </si>
  <si>
    <t>Body Position</t>
  </si>
  <si>
    <t>Carving</t>
  </si>
  <si>
    <r>
      <rPr>
        <b/>
        <sz val="12"/>
        <color indexed="8"/>
        <rFont val="Calibri"/>
        <family val="2"/>
      </rPr>
      <t xml:space="preserve">Front tuck: </t>
    </r>
    <r>
      <rPr>
        <sz val="12"/>
        <color indexed="8"/>
        <rFont val="Calibri"/>
        <family val="2"/>
      </rPr>
      <t>the coach is looking for:extension of body including hips pushing past neutral on take- off, clear tucking action in air (after vision is established),demonstrate ability to open and good visual orientation to prepare for landing</t>
    </r>
  </si>
  <si>
    <r>
      <rPr>
        <b/>
        <sz val="12"/>
        <color indexed="8"/>
        <rFont val="Calibri"/>
        <family val="2"/>
      </rPr>
      <t>Back Tuck: t</t>
    </r>
    <r>
      <rPr>
        <sz val="12"/>
        <color indexed="8"/>
        <rFont val="Calibri"/>
        <family val="2"/>
      </rPr>
      <t>he coach is looking for:extension of body and head in neutral position and lift of arms on take-off,clear tucking action in air,demonstrate ability to open and prepare for landing,good visual orientation on take-off and landing</t>
    </r>
  </si>
  <si>
    <r>
      <rPr>
        <b/>
        <sz val="12"/>
        <color indexed="8"/>
        <rFont val="Calibri"/>
        <family val="2"/>
      </rPr>
      <t>Cork 720:</t>
    </r>
    <r>
      <rPr>
        <sz val="12"/>
        <color indexed="8"/>
        <rFont val="Calibri"/>
        <family val="2"/>
      </rPr>
      <t xml:space="preserve"> hips extend and press in the direction of rotation on take-off, visual cues; forward on take-off, see jump, at 630 see the landing, knees extend to prepare for landing.  </t>
    </r>
  </si>
  <si>
    <r>
      <rPr>
        <b/>
        <sz val="12"/>
        <color indexed="8"/>
        <rFont val="Calibri"/>
        <family val="2"/>
      </rPr>
      <t>Lincoln Loop:</t>
    </r>
    <r>
      <rPr>
        <sz val="12"/>
        <color indexed="8"/>
        <rFont val="Calibri"/>
        <family val="2"/>
      </rPr>
      <t xml:space="preserve"> On take-off full extension with C-shape and lift with arms - hips pressed through cartwheel axis, vision forward throughout trick, prepare for landing with skis forward.</t>
    </r>
  </si>
  <si>
    <r>
      <rPr>
        <b/>
        <sz val="12"/>
        <color indexed="8"/>
        <rFont val="Calibri"/>
        <family val="2"/>
      </rPr>
      <t>Misty 540</t>
    </r>
    <r>
      <rPr>
        <sz val="12"/>
        <color indexed="8"/>
        <rFont val="Calibri"/>
        <family val="2"/>
      </rPr>
      <t>: full extension on takeo</t>
    </r>
    <r>
      <rPr>
        <sz val="12"/>
        <rFont val="Calibri"/>
        <family val="2"/>
      </rPr>
      <t>ff with arms/shoulders starting to drive into the misty roll, vision out &amp; slightly down</t>
    </r>
    <r>
      <rPr>
        <sz val="12"/>
        <color indexed="8"/>
        <rFont val="Calibri"/>
        <family val="2"/>
      </rPr>
      <t>, open tuck through Misty roll, open body and  rotate in preparation for switch landing</t>
    </r>
  </si>
  <si>
    <r>
      <rPr>
        <b/>
        <sz val="12"/>
        <color indexed="8"/>
        <rFont val="Calibri"/>
        <family val="2"/>
      </rPr>
      <t>Back Lay Out-</t>
    </r>
    <r>
      <rPr>
        <sz val="12"/>
        <color indexed="8"/>
        <rFont val="Calibri"/>
        <family val="2"/>
      </rPr>
      <t xml:space="preserve"> Arms are raised and hips extend simultatiously at take off.  The head remains neutral and body remains tight throughtout  the entire flip rotation.  The arms drop to 45 degrees at completion in preparation for landing </t>
    </r>
  </si>
  <si>
    <r>
      <rPr>
        <b/>
        <sz val="12"/>
        <color indexed="8"/>
        <rFont val="Calibri"/>
        <family val="2"/>
      </rPr>
      <t>Back Full:</t>
    </r>
    <r>
      <rPr>
        <sz val="12"/>
        <color indexed="8"/>
        <rFont val="Calibri"/>
        <family val="2"/>
      </rPr>
      <t xml:space="preserve"> After the layout set, tilt identified by dropping arm for twist rotation, proper vision to timing of the un-tilt - arm drop to prepare for landing.  Vision on the landing throught entire twist and flip.</t>
    </r>
  </si>
  <si>
    <r>
      <rPr>
        <b/>
        <sz val="12"/>
        <color indexed="8"/>
        <rFont val="Calibri"/>
        <family val="2"/>
      </rPr>
      <t>D-Spin</t>
    </r>
    <r>
      <rPr>
        <sz val="12"/>
        <color indexed="8"/>
        <rFont val="Calibri"/>
        <family val="2"/>
      </rPr>
      <t xml:space="preserve">: Hips extend and press to create flip in the direction of rotation on take-off, visual cues; forward on take-off, see jump, at 630 see the landing, knees extend to prepare for landing.  </t>
    </r>
  </si>
  <si>
    <r>
      <rPr>
        <b/>
        <sz val="12"/>
        <color indexed="8"/>
        <rFont val="Calibri"/>
        <family val="2"/>
      </rPr>
      <t xml:space="preserve">Flatspin: </t>
    </r>
    <r>
      <rPr>
        <sz val="12"/>
        <color indexed="8"/>
        <rFont val="Calibri"/>
        <family val="2"/>
      </rPr>
      <t xml:space="preserve">take off: non-inverted flat set with the hips remaining neutral and shoulders setting the direction of rotation.   Vision over the shoulder throughout the trick in the direction of the landing zone. </t>
    </r>
  </si>
  <si>
    <r>
      <rPr>
        <b/>
        <sz val="12"/>
        <color indexed="8"/>
        <rFont val="Calibri"/>
        <family val="2"/>
      </rPr>
      <t>Rodeo 540:</t>
    </r>
    <r>
      <rPr>
        <sz val="12"/>
        <color indexed="8"/>
        <rFont val="Calibri"/>
        <family val="2"/>
      </rPr>
      <t xml:space="preserve"> coach is able to differentiate between the two methods; Rodeo "A Set" is lifting with the hips to off axis and flip.  "Rodeo B set" is a slight forward action with the hand leading the set.  </t>
    </r>
  </si>
  <si>
    <r>
      <rPr>
        <b/>
        <sz val="12"/>
        <color indexed="8"/>
        <rFont val="Calibri"/>
        <family val="2"/>
      </rPr>
      <t>Flare:</t>
    </r>
    <r>
      <rPr>
        <sz val="12"/>
        <color indexed="8"/>
        <rFont val="Calibri"/>
        <family val="2"/>
      </rPr>
      <t xml:space="preserve"> Set 90 twist to Lincoln 90 twist to complete described with vision down the pipe walls</t>
    </r>
  </si>
  <si>
    <r>
      <rPr>
        <b/>
        <sz val="12"/>
        <color indexed="8"/>
        <rFont val="Calibri"/>
        <family val="2"/>
      </rPr>
      <t xml:space="preserve">Underflip: </t>
    </r>
    <r>
      <rPr>
        <sz val="12"/>
        <color indexed="8"/>
        <rFont val="Calibri"/>
        <family val="2"/>
      </rPr>
      <t xml:space="preserve">Backward action set with a 180 degree twist to transfer flip rotation into a forward action.  Vision is only on the landing durring the set. </t>
    </r>
  </si>
  <si>
    <r>
      <rPr>
        <b/>
        <sz val="12"/>
        <color indexed="8"/>
        <rFont val="Calibri"/>
        <family val="2"/>
      </rPr>
      <t>Bio 720</t>
    </r>
    <r>
      <rPr>
        <sz val="12"/>
        <color indexed="8"/>
        <rFont val="Calibri"/>
        <family val="2"/>
      </rPr>
      <t>: The forward action is created with the shoulders in the direction of off axis. The hips remain neutral on take-off and throught the maneuver.</t>
    </r>
  </si>
  <si>
    <r>
      <rPr>
        <b/>
        <sz val="12"/>
        <color indexed="8"/>
        <rFont val="Calibri"/>
        <family val="2"/>
      </rPr>
      <t>Cork 540:</t>
    </r>
    <r>
      <rPr>
        <sz val="12"/>
        <color indexed="8"/>
        <rFont val="Calibri"/>
        <family val="2"/>
      </rPr>
      <t xml:space="preserve"> On take off, hips stay neutral for a non-inverted underflip set aided by carve technique.  The vision remails on the landing at all times.</t>
    </r>
  </si>
  <si>
    <r>
      <rPr>
        <b/>
        <sz val="12"/>
        <color indexed="8"/>
        <rFont val="Calibri"/>
        <family val="2"/>
      </rPr>
      <t>Switch Rodeo 540:</t>
    </r>
    <r>
      <rPr>
        <sz val="12"/>
        <color indexed="8"/>
        <rFont val="Calibri"/>
        <family val="2"/>
      </rPr>
      <t xml:space="preserve"> Straight switch 540 in progression before performing this maneuver. Hips pressing to apex is emphasised creating lift.</t>
    </r>
  </si>
  <si>
    <t>COMMENTS</t>
  </si>
  <si>
    <t>edging: holding ege or sliding - carve no carve</t>
  </si>
  <si>
    <t>CREATIVITY</t>
  </si>
  <si>
    <t>skiing</t>
  </si>
  <si>
    <t>jumps</t>
  </si>
  <si>
    <t xml:space="preserve">Rails  </t>
  </si>
  <si>
    <t>TOTAL</t>
  </si>
  <si>
    <t>OVERALL TOTAL</t>
  </si>
  <si>
    <t>Assessment Scale:</t>
  </si>
  <si>
    <t>"NOT YET" - skill is beyond the level of the athlete at this time</t>
  </si>
  <si>
    <t xml:space="preserve"> - Not attempted</t>
  </si>
  <si>
    <t xml:space="preserve"> - or should not have attempted, skill is dangerous, more progressions needed first</t>
  </si>
  <si>
    <t xml:space="preserve">"ALMOST" or "JUST BARELY" - this is a skill that still needs work </t>
  </si>
  <si>
    <t xml:space="preserve"> - SKILL IN PROGRESS but not completed, or does not meet minimum standards </t>
  </si>
  <si>
    <t xml:space="preserve"> - or still uses the mat, or is not yet landing safely and consistently</t>
  </si>
  <si>
    <t>"GOOD" - skill is completed and shows good control and safety</t>
  </si>
  <si>
    <t xml:space="preserve"> - SKILL COMPLETED to a reasonable level and meets minimum standard </t>
  </si>
  <si>
    <t xml:space="preserve"> - Athlete lands safely, is confident and in control and knows what they are doing</t>
  </si>
  <si>
    <t>"WOW" - excellent technique and contol, a very high quality skill</t>
  </si>
  <si>
    <t xml:space="preserve"> - SKILL MASTERED  no significant improvements needed</t>
  </si>
  <si>
    <t xml:space="preserve"> - good lift, takeoff, ideal axis, defined position, excellent control and confidence</t>
  </si>
  <si>
    <t>SWITCH SKIING</t>
  </si>
  <si>
    <t>GIRLS SLOPESTYLE</t>
  </si>
  <si>
    <t>Switch on</t>
  </si>
  <si>
    <t>timing of pop, reach end of rail</t>
  </si>
  <si>
    <t>Backside 270 off</t>
  </si>
  <si>
    <t xml:space="preserve">using the scissor technique to spin </t>
  </si>
  <si>
    <t>Frontside 270 off</t>
  </si>
  <si>
    <t>scissor technique, landing switch clean</t>
  </si>
  <si>
    <t>Handrail entry</t>
  </si>
  <si>
    <t>proper line, reaching end of rail</t>
  </si>
  <si>
    <t>Lipslide Entry</t>
  </si>
  <si>
    <t>reach end of rail cleanly</t>
  </si>
  <si>
    <t>Kinked rails</t>
  </si>
  <si>
    <t>flex and extend with kinks, reach end of rail</t>
  </si>
  <si>
    <t>Curved rails (vertical)</t>
  </si>
  <si>
    <t>flex and extend with curve</t>
  </si>
  <si>
    <t>Curved rails (lateral)</t>
  </si>
  <si>
    <t>feet properly placed in rail</t>
  </si>
  <si>
    <t xml:space="preserve">Scissor Technique </t>
  </si>
  <si>
    <t>properly locking skis on rail</t>
  </si>
  <si>
    <t>Straight Flat Rail</t>
  </si>
  <si>
    <t>clean entrance and exit with proper body position</t>
  </si>
  <si>
    <t>Maintain stability and balance throughout turns</t>
  </si>
  <si>
    <t>Utilize the side cut of both skis throughout the turns</t>
  </si>
  <si>
    <t>Control rotational movements with angulation and separation</t>
  </si>
  <si>
    <t>Linked turns that demonstrate appropriate rhythm and timing</t>
  </si>
  <si>
    <t>Demonstrate return to correct neutral through transition phase</t>
  </si>
  <si>
    <t>Roll skis onto edge within the intiation phase of the turn</t>
  </si>
  <si>
    <t>Carving throughout turn (no skidding)</t>
  </si>
  <si>
    <t>BASIC SKIING MECHANICS</t>
  </si>
  <si>
    <t>FLATS</t>
  </si>
  <si>
    <t>Manage speed with turn shape &amp; pressure</t>
  </si>
  <si>
    <t>Stacked neutral body position</t>
  </si>
  <si>
    <t>RAIL MECHANICS</t>
  </si>
  <si>
    <t>Control</t>
  </si>
  <si>
    <t>SWITCH SKIING SKILLS</t>
  </si>
  <si>
    <t>STYLE</t>
  </si>
  <si>
    <t>LINE</t>
  </si>
  <si>
    <t>TRICKS</t>
  </si>
  <si>
    <t>MISTAKE MANAGEMENT</t>
  </si>
  <si>
    <t>Lead Change</t>
  </si>
  <si>
    <t>Looking over correct shoulder</t>
  </si>
  <si>
    <t>carving</t>
  </si>
  <si>
    <t>skidding effectively</t>
  </si>
  <si>
    <t>Body Position: stacked, arms at chest level.</t>
  </si>
  <si>
    <t>Back 2</t>
  </si>
  <si>
    <t>front 2</t>
  </si>
  <si>
    <t>switch left</t>
  </si>
  <si>
    <t>switch right</t>
  </si>
  <si>
    <t>Forward  left</t>
  </si>
  <si>
    <t>forward right</t>
  </si>
  <si>
    <t>ATTITUDE</t>
  </si>
  <si>
    <t>COACHABILITY</t>
  </si>
  <si>
    <t>GIRLS SLOPESTYLE ASSESSMENT T2T / L2C SKILLS</t>
  </si>
  <si>
    <t>FW-L 3</t>
  </si>
  <si>
    <t>cork 7 - 1</t>
  </si>
  <si>
    <t>50% successful</t>
  </si>
  <si>
    <t>75% successful</t>
  </si>
  <si>
    <t>MS</t>
  </si>
  <si>
    <t>AS</t>
  </si>
  <si>
    <t>Specific skill expectation:</t>
  </si>
  <si>
    <t>SWITCH SKI</t>
  </si>
  <si>
    <t>RAILS &amp; FEATURES</t>
  </si>
  <si>
    <t>COMMITMENT</t>
  </si>
  <si>
    <t>STANDARD</t>
  </si>
  <si>
    <t>SLOPESTYLE GMP SCORE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</si>
</sst>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8">
    <font>
      <sz val="11"/>
      <color theme="1"/>
      <name val="Calibri"/>
      <family val="2"/>
    </font>
    <font>
      <sz val="11"/>
      <color indexed="8"/>
      <name val="Calibri"/>
      <family val="2"/>
    </font>
    <font>
      <b/>
      <sz val="12"/>
      <color indexed="8"/>
      <name val="Calibri"/>
      <family val="2"/>
    </font>
    <font>
      <sz val="12"/>
      <color indexed="8"/>
      <name val="Calibri"/>
      <family val="2"/>
    </font>
    <font>
      <sz val="12"/>
      <name val="Calibri"/>
      <family val="2"/>
    </font>
    <font>
      <b/>
      <sz val="10"/>
      <name val="Verdana"/>
      <family val="2"/>
    </font>
    <font>
      <sz val="9"/>
      <name val="Verdana"/>
      <family val="2"/>
    </font>
    <font>
      <sz val="8"/>
      <name val="Tahoma"/>
      <family val="2"/>
    </font>
    <font>
      <b/>
      <sz val="8"/>
      <name val="Tahoma"/>
      <family val="2"/>
    </font>
    <font>
      <sz val="10"/>
      <name val="Calibri"/>
      <family val="2"/>
    </font>
    <font>
      <sz val="10"/>
      <color indexed="9"/>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4"/>
      <color indexed="8"/>
      <name val="Calibri"/>
      <family val="2"/>
    </font>
    <font>
      <sz val="9"/>
      <color indexed="8"/>
      <name val="Calibri"/>
      <family val="2"/>
    </font>
    <font>
      <b/>
      <sz val="14"/>
      <color indexed="9"/>
      <name val="Calibri"/>
      <family val="2"/>
    </font>
    <font>
      <sz val="8"/>
      <color indexed="8"/>
      <name val="Calibri"/>
      <family val="2"/>
    </font>
    <font>
      <b/>
      <sz val="11"/>
      <name val="Calibri"/>
      <family val="2"/>
    </font>
    <font>
      <b/>
      <sz val="12"/>
      <color indexed="9"/>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9"/>
      <color theme="1"/>
      <name val="Calibri"/>
      <family val="2"/>
    </font>
    <font>
      <b/>
      <sz val="14"/>
      <color theme="0"/>
      <name val="Calibri"/>
      <family val="2"/>
    </font>
    <font>
      <sz val="8"/>
      <color theme="1"/>
      <name val="Calibri"/>
      <family val="2"/>
    </font>
    <font>
      <b/>
      <sz val="12"/>
      <color theme="0"/>
      <name val="Calibri"/>
      <family val="2"/>
    </font>
    <font>
      <b/>
      <sz val="16"/>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24997000396251678"/>
        <bgColor indexed="64"/>
      </patternFill>
    </fill>
    <fill>
      <patternFill patternType="solid">
        <fgColor theme="1" tint="0.34999001026153564"/>
        <bgColor indexed="64"/>
      </patternFill>
    </fill>
    <fill>
      <patternFill patternType="solid">
        <fgColor indexed="22"/>
        <bgColor indexed="64"/>
      </patternFill>
    </fill>
    <fill>
      <patternFill patternType="solid">
        <fgColor rgb="FFD77373"/>
        <bgColor indexed="64"/>
      </patternFill>
    </fill>
    <fill>
      <patternFill patternType="solid">
        <fgColor theme="0" tint="-0.34997999668121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thin"/>
      <right style="thin"/>
      <top style="thin"/>
      <bottom style="thin"/>
    </border>
    <border>
      <left style="medium"/>
      <right style="thin"/>
      <top>
        <color indexed="63"/>
      </top>
      <bottom style="thin"/>
    </border>
    <border>
      <left style="thin"/>
      <right>
        <color indexed="63"/>
      </right>
      <top style="thin"/>
      <bottom style="thin"/>
    </border>
    <border>
      <left style="thin"/>
      <right style="thin"/>
      <top>
        <color indexed="63"/>
      </top>
      <bottom style="thin"/>
    </border>
    <border>
      <left style="medium"/>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color indexed="63"/>
      </right>
      <top style="thin"/>
      <bottom style="mediu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9">
    <xf numFmtId="0" fontId="0" fillId="0" borderId="0" xfId="0" applyFont="1" applyAlignment="1">
      <alignment/>
    </xf>
    <xf numFmtId="0" fontId="0" fillId="0" borderId="10" xfId="0" applyBorder="1" applyAlignment="1">
      <alignment/>
    </xf>
    <xf numFmtId="0" fontId="0" fillId="0" borderId="10" xfId="0" applyBorder="1" applyAlignment="1">
      <alignment horizontal="right"/>
    </xf>
    <xf numFmtId="0" fontId="27" fillId="0" borderId="10" xfId="0" applyFont="1" applyBorder="1" applyAlignment="1">
      <alignment horizontal="right"/>
    </xf>
    <xf numFmtId="0" fontId="0" fillId="0" borderId="10" xfId="0" applyFill="1" applyBorder="1" applyAlignment="1">
      <alignment horizontal="right" wrapText="1"/>
    </xf>
    <xf numFmtId="0" fontId="0" fillId="0" borderId="10" xfId="0" applyFill="1" applyBorder="1" applyAlignment="1">
      <alignment horizontal="right"/>
    </xf>
    <xf numFmtId="0" fontId="0" fillId="0" borderId="10" xfId="0" applyBorder="1" applyAlignment="1">
      <alignment horizontal="right" wrapText="1"/>
    </xf>
    <xf numFmtId="0" fontId="38" fillId="33" borderId="10" xfId="0" applyFont="1" applyFill="1" applyBorder="1" applyAlignment="1">
      <alignment horizontal="left" wrapText="1"/>
    </xf>
    <xf numFmtId="0" fontId="38" fillId="33" borderId="10" xfId="0" applyFont="1" applyFill="1" applyBorder="1" applyAlignment="1">
      <alignment/>
    </xf>
    <xf numFmtId="0" fontId="38" fillId="33" borderId="11" xfId="0" applyFont="1" applyFill="1" applyBorder="1" applyAlignment="1">
      <alignment/>
    </xf>
    <xf numFmtId="0" fontId="3" fillId="0" borderId="12" xfId="0" applyFont="1" applyFill="1" applyBorder="1" applyAlignment="1">
      <alignment horizontal="left" vertical="center" wrapText="1"/>
    </xf>
    <xf numFmtId="0" fontId="0" fillId="0" borderId="13" xfId="0" applyBorder="1" applyAlignment="1">
      <alignment horizontal="right"/>
    </xf>
    <xf numFmtId="0" fontId="0" fillId="0" borderId="13" xfId="0" applyBorder="1" applyAlignment="1">
      <alignment horizontal="right" wrapText="1"/>
    </xf>
    <xf numFmtId="0" fontId="0" fillId="0" borderId="12" xfId="0" applyBorder="1" applyAlignment="1">
      <alignment horizontal="center"/>
    </xf>
    <xf numFmtId="0" fontId="38" fillId="33" borderId="10" xfId="0" applyFont="1" applyFill="1" applyBorder="1" applyAlignment="1">
      <alignment horizontal="left"/>
    </xf>
    <xf numFmtId="0" fontId="0" fillId="33" borderId="14" xfId="0" applyFill="1" applyBorder="1" applyAlignment="1">
      <alignment horizontal="center"/>
    </xf>
    <xf numFmtId="0" fontId="0" fillId="0" borderId="14" xfId="0" applyBorder="1" applyAlignment="1">
      <alignment horizontal="center"/>
    </xf>
    <xf numFmtId="0" fontId="0" fillId="34" borderId="14" xfId="0" applyFill="1" applyBorder="1" applyAlignment="1">
      <alignment horizontal="center"/>
    </xf>
    <xf numFmtId="0" fontId="0" fillId="33" borderId="12" xfId="0" applyFill="1" applyBorder="1" applyAlignment="1">
      <alignment horizontal="center"/>
    </xf>
    <xf numFmtId="0" fontId="0" fillId="0" borderId="0" xfId="0" applyAlignment="1">
      <alignment horizontal="center"/>
    </xf>
    <xf numFmtId="0" fontId="49" fillId="34" borderId="12" xfId="0" applyFont="1" applyFill="1" applyBorder="1" applyAlignment="1">
      <alignment horizontal="right"/>
    </xf>
    <xf numFmtId="0" fontId="0" fillId="34" borderId="12" xfId="0" applyFill="1" applyBorder="1" applyAlignment="1">
      <alignment horizontal="center"/>
    </xf>
    <xf numFmtId="0" fontId="51" fillId="35" borderId="12" xfId="0" applyFont="1" applyFill="1" applyBorder="1" applyAlignment="1">
      <alignment horizontal="right"/>
    </xf>
    <xf numFmtId="0" fontId="51" fillId="35" borderId="12" xfId="0" applyFont="1" applyFill="1" applyBorder="1" applyAlignment="1">
      <alignment horizontal="center"/>
    </xf>
    <xf numFmtId="0" fontId="0" fillId="0" borderId="15" xfId="0" applyBorder="1" applyAlignment="1">
      <alignment horizontal="center"/>
    </xf>
    <xf numFmtId="0" fontId="49" fillId="34" borderId="16" xfId="0" applyFont="1" applyFill="1" applyBorder="1" applyAlignment="1">
      <alignment horizontal="right"/>
    </xf>
    <xf numFmtId="0" fontId="5" fillId="0" borderId="0" xfId="0" applyFont="1" applyAlignment="1">
      <alignment/>
    </xf>
    <xf numFmtId="0" fontId="6" fillId="36" borderId="17" xfId="0" applyFont="1" applyFill="1" applyBorder="1" applyAlignment="1">
      <alignment vertical="center"/>
    </xf>
    <xf numFmtId="0" fontId="6" fillId="36" borderId="18" xfId="0" applyFont="1" applyFill="1" applyBorder="1" applyAlignment="1">
      <alignment vertical="center"/>
    </xf>
    <xf numFmtId="0" fontId="6" fillId="36" borderId="18" xfId="0" applyFont="1" applyFill="1" applyBorder="1" applyAlignment="1">
      <alignment/>
    </xf>
    <xf numFmtId="0" fontId="6" fillId="36" borderId="19" xfId="0" applyFont="1" applyFill="1" applyBorder="1" applyAlignment="1">
      <alignment/>
    </xf>
    <xf numFmtId="0" fontId="6" fillId="36" borderId="20" xfId="0" applyFont="1" applyFill="1" applyBorder="1" applyAlignment="1">
      <alignment vertical="center"/>
    </xf>
    <xf numFmtId="0" fontId="6" fillId="36" borderId="0" xfId="0" applyFont="1" applyFill="1" applyBorder="1" applyAlignment="1">
      <alignment vertical="center"/>
    </xf>
    <xf numFmtId="0" fontId="6" fillId="36" borderId="0" xfId="0" applyFont="1" applyFill="1" applyBorder="1" applyAlignment="1">
      <alignment/>
    </xf>
    <xf numFmtId="0" fontId="6" fillId="36" borderId="21" xfId="0" applyFont="1" applyFill="1" applyBorder="1" applyAlignment="1">
      <alignment/>
    </xf>
    <xf numFmtId="0" fontId="6" fillId="36" borderId="22" xfId="0" applyFont="1" applyFill="1" applyBorder="1" applyAlignment="1">
      <alignment vertical="center"/>
    </xf>
    <xf numFmtId="0" fontId="6" fillId="36" borderId="23" xfId="0" applyFont="1" applyFill="1" applyBorder="1" applyAlignment="1">
      <alignment vertical="center"/>
    </xf>
    <xf numFmtId="0" fontId="6" fillId="36" borderId="23" xfId="0" applyFont="1" applyFill="1" applyBorder="1" applyAlignment="1">
      <alignment/>
    </xf>
    <xf numFmtId="0" fontId="6" fillId="36" borderId="24" xfId="0" applyFont="1" applyFill="1" applyBorder="1" applyAlignment="1">
      <alignment/>
    </xf>
    <xf numFmtId="0" fontId="49" fillId="37" borderId="10" xfId="0" applyFont="1" applyFill="1" applyBorder="1" applyAlignment="1">
      <alignment horizontal="right" vertical="top"/>
    </xf>
    <xf numFmtId="0" fontId="0" fillId="37" borderId="14" xfId="0" applyFill="1" applyBorder="1" applyAlignment="1">
      <alignment horizontal="center"/>
    </xf>
    <xf numFmtId="0" fontId="0" fillId="37" borderId="10" xfId="0" applyFill="1" applyBorder="1" applyAlignment="1">
      <alignment horizontal="right" vertical="top"/>
    </xf>
    <xf numFmtId="0" fontId="49" fillId="0" borderId="12" xfId="0" applyFont="1" applyFill="1" applyBorder="1" applyAlignment="1">
      <alignment vertical="top" wrapText="1"/>
    </xf>
    <xf numFmtId="0" fontId="52" fillId="0" borderId="12" xfId="0" applyFont="1" applyFill="1" applyBorder="1" applyAlignment="1">
      <alignment vertical="top" wrapText="1"/>
    </xf>
    <xf numFmtId="0" fontId="9" fillId="0" borderId="12" xfId="0" applyFont="1" applyBorder="1" applyAlignment="1">
      <alignment horizontal="left" vertical="center" wrapText="1"/>
    </xf>
    <xf numFmtId="0" fontId="9" fillId="0" borderId="12" xfId="0" applyFont="1" applyFill="1" applyBorder="1" applyAlignment="1">
      <alignment horizontal="left" vertical="center" wrapText="1"/>
    </xf>
    <xf numFmtId="0" fontId="51" fillId="0" borderId="0" xfId="0" applyFont="1" applyAlignment="1">
      <alignment vertical="center"/>
    </xf>
    <xf numFmtId="0" fontId="51" fillId="0" borderId="0" xfId="0" applyFont="1" applyAlignment="1">
      <alignment/>
    </xf>
    <xf numFmtId="0" fontId="53" fillId="33" borderId="25" xfId="0" applyFont="1" applyFill="1" applyBorder="1" applyAlignment="1">
      <alignment horizontal="left"/>
    </xf>
    <xf numFmtId="0" fontId="38" fillId="33" borderId="26" xfId="0" applyFont="1" applyFill="1" applyBorder="1" applyAlignment="1">
      <alignment/>
    </xf>
    <xf numFmtId="0" fontId="0" fillId="0" borderId="14" xfId="0" applyFill="1" applyBorder="1" applyAlignment="1">
      <alignment horizontal="center"/>
    </xf>
    <xf numFmtId="0" fontId="0" fillId="0" borderId="0" xfId="0" applyFill="1" applyAlignment="1">
      <alignment/>
    </xf>
    <xf numFmtId="0" fontId="54" fillId="37" borderId="14" xfId="0" applyFont="1" applyFill="1" applyBorder="1" applyAlignment="1">
      <alignment horizontal="center" wrapText="1"/>
    </xf>
    <xf numFmtId="0" fontId="38" fillId="33" borderId="10" xfId="0" applyFont="1" applyFill="1" applyBorder="1" applyAlignment="1">
      <alignment horizontal="left" vertical="top"/>
    </xf>
    <xf numFmtId="0" fontId="0" fillId="37" borderId="14" xfId="0" applyFill="1" applyBorder="1" applyAlignment="1">
      <alignment horizontal="center" vertical="center"/>
    </xf>
    <xf numFmtId="0" fontId="54" fillId="37" borderId="14" xfId="0" applyFont="1" applyFill="1" applyBorder="1" applyAlignment="1">
      <alignment horizontal="center" vertical="center"/>
    </xf>
    <xf numFmtId="0" fontId="52" fillId="37" borderId="14" xfId="0" applyFont="1" applyFill="1" applyBorder="1" applyAlignment="1">
      <alignment horizontal="center" vertical="top" wrapText="1"/>
    </xf>
    <xf numFmtId="0" fontId="0" fillId="0" borderId="27" xfId="0" applyBorder="1" applyAlignment="1">
      <alignment horizontal="center" vertical="center"/>
    </xf>
    <xf numFmtId="0" fontId="0" fillId="0" borderId="15" xfId="0" applyBorder="1" applyAlignment="1">
      <alignment horizontal="center" vertical="center"/>
    </xf>
    <xf numFmtId="0" fontId="32" fillId="38" borderId="10" xfId="0" applyFont="1" applyFill="1" applyBorder="1" applyAlignment="1">
      <alignment horizontal="center" vertical="center"/>
    </xf>
    <xf numFmtId="0" fontId="27" fillId="38" borderId="14" xfId="0" applyFont="1" applyFill="1" applyBorder="1" applyAlignment="1">
      <alignment horizontal="center" vertical="center"/>
    </xf>
    <xf numFmtId="0" fontId="0" fillId="0" borderId="0" xfId="0" applyFill="1" applyAlignment="1">
      <alignment horizontal="center" vertical="center"/>
    </xf>
    <xf numFmtId="0" fontId="0" fillId="0" borderId="15" xfId="0"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0" fillId="38" borderId="12" xfId="0" applyFill="1" applyBorder="1" applyAlignment="1">
      <alignment horizontal="center" vertical="center"/>
    </xf>
    <xf numFmtId="0" fontId="0" fillId="33" borderId="27" xfId="0" applyFill="1" applyBorder="1" applyAlignment="1">
      <alignment horizontal="center" vertical="center"/>
    </xf>
    <xf numFmtId="0" fontId="0" fillId="0" borderId="12" xfId="0" applyFill="1" applyBorder="1" applyAlignment="1">
      <alignment horizontal="center" vertical="center"/>
    </xf>
    <xf numFmtId="0" fontId="0" fillId="33" borderId="27" xfId="0" applyFill="1" applyBorder="1" applyAlignment="1">
      <alignment vertical="center"/>
    </xf>
    <xf numFmtId="0" fontId="0" fillId="34" borderId="12" xfId="0" applyFill="1" applyBorder="1" applyAlignment="1">
      <alignment horizontal="center" vertical="center"/>
    </xf>
    <xf numFmtId="0" fontId="55" fillId="33" borderId="27" xfId="0" applyFont="1" applyFill="1" applyBorder="1" applyAlignment="1">
      <alignment vertical="center"/>
    </xf>
    <xf numFmtId="0" fontId="55" fillId="33" borderId="15" xfId="0" applyFont="1" applyFill="1" applyBorder="1" applyAlignment="1">
      <alignment vertical="center"/>
    </xf>
    <xf numFmtId="0" fontId="56" fillId="0" borderId="0" xfId="0" applyFont="1" applyAlignment="1">
      <alignment horizontal="center" vertical="center"/>
    </xf>
    <xf numFmtId="0" fontId="0" fillId="36" borderId="17" xfId="0"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xf>
    <xf numFmtId="0" fontId="0" fillId="0" borderId="27" xfId="0" applyFill="1" applyBorder="1" applyAlignment="1">
      <alignment horizontal="right"/>
    </xf>
    <xf numFmtId="0" fontId="0" fillId="0" borderId="28" xfId="0" applyFill="1" applyBorder="1" applyAlignment="1">
      <alignment horizontal="right"/>
    </xf>
    <xf numFmtId="0" fontId="0" fillId="0" borderId="15" xfId="0"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1445"/>
          <c:w val="0.733"/>
          <c:h val="0.8115"/>
        </c:manualLayout>
      </c:layout>
      <c:barChart>
        <c:barDir val="col"/>
        <c:grouping val="clustered"/>
        <c:varyColors val="0"/>
        <c:ser>
          <c:idx val="0"/>
          <c:order val="0"/>
          <c:tx>
            <c:strRef>
              <c:f>'Overall Comparison'!$B$3</c:f>
              <c:strCache>
                <c:ptCount val="1"/>
                <c:pt idx="0">
                  <c:v>SLOPESTYLE GMP SCORE</c:v>
                </c:pt>
              </c:strCache>
            </c:strRef>
          </c:tx>
          <c:spPr>
            <a:solidFill>
              <a:srgbClr val="E626A1"/>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'Overall Comparison'!$C$2:$P$2</c:f>
              <c:numCache/>
            </c:numRef>
          </c:cat>
          <c:val>
            <c:numRef>
              <c:f>'Overall Comparison'!$C$3:$P$3</c:f>
              <c:numCache/>
            </c:numRef>
          </c:val>
        </c:ser>
        <c:axId val="52226899"/>
        <c:axId val="280044"/>
      </c:barChart>
      <c:catAx>
        <c:axId val="52226899"/>
        <c:scaling>
          <c:orientation val="minMax"/>
        </c:scaling>
        <c:axPos val="b"/>
        <c:delete val="0"/>
        <c:numFmt formatCode="General" sourceLinked="1"/>
        <c:majorTickMark val="out"/>
        <c:minorTickMark val="none"/>
        <c:tickLblPos val="nextTo"/>
        <c:spPr>
          <a:ln w="3175">
            <a:solidFill>
              <a:srgbClr val="808080"/>
            </a:solidFill>
          </a:ln>
        </c:spPr>
        <c:crossAx val="280044"/>
        <c:crosses val="autoZero"/>
        <c:auto val="1"/>
        <c:lblOffset val="100"/>
        <c:tickLblSkip val="1"/>
        <c:noMultiLvlLbl val="0"/>
      </c:catAx>
      <c:valAx>
        <c:axId val="2800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226899"/>
        <c:crossesAt val="1"/>
        <c:crossBetween val="between"/>
        <c:dispUnits/>
      </c:valAx>
      <c:spPr>
        <a:solidFill>
          <a:srgbClr val="3F3F3F"/>
        </a:solidFill>
        <a:ln w="3175">
          <a:noFill/>
        </a:ln>
      </c:spPr>
    </c:plotArea>
    <c:legend>
      <c:legendPos val="r"/>
      <c:layout>
        <c:manualLayout>
          <c:xMode val="edge"/>
          <c:yMode val="edge"/>
          <c:x val="0.75125"/>
          <c:y val="0.4515"/>
          <c:w val="0.241"/>
          <c:h val="0.0825"/>
        </c:manualLayout>
      </c:layout>
      <c:overlay val="0"/>
      <c:spPr>
        <a:noFill/>
        <a:ln w="3175">
          <a:noFill/>
        </a:ln>
      </c:spPr>
    </c:legend>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1457325</xdr:colOff>
      <xdr:row>0</xdr:row>
      <xdr:rowOff>0</xdr:rowOff>
    </xdr:from>
    <xdr:to>
      <xdr:col>0</xdr:col>
      <xdr:colOff>2047875</xdr:colOff>
      <xdr:row>0</xdr:row>
      <xdr:rowOff>714375</xdr:rowOff>
    </xdr:to>
    <xdr:pic>
      <xdr:nvPicPr>
        <xdr:cNvPr id="1" name="Picture 3"/>
        <xdr:cNvPicPr preferRelativeResize="1">
          <a:picLocks noChangeAspect="1"/>
        </xdr:cNvPicPr>
      </xdr:nvPicPr>
      <xdr:blipFill>
        <a:blip r:embed="rId1"/>
        <a:stretch>
          <a:fillRect/>
        </a:stretch>
      </xdr:blipFill>
      <xdr:spPr>
        <a:xfrm>
          <a:off x="1457325" y="0"/>
          <a:ext cx="590550" cy="714375"/>
        </a:xfrm>
        <a:prstGeom prst="rect">
          <a:avLst/>
        </a:prstGeom>
        <a:noFill/>
        <a:ln w="9525" cmpd="sng">
          <a:noFill/>
        </a:ln>
      </xdr:spPr>
    </xdr:pic>
    <xdr:clientData/>
  </xdr:twoCellAnchor>
  <xdr:twoCellAnchor editAs="oneCell">
    <xdr:from>
      <xdr:col>13</xdr:col>
      <xdr:colOff>66675</xdr:colOff>
      <xdr:row>0</xdr:row>
      <xdr:rowOff>0</xdr:rowOff>
    </xdr:from>
    <xdr:to>
      <xdr:col>14</xdr:col>
      <xdr:colOff>171450</xdr:colOff>
      <xdr:row>0</xdr:row>
      <xdr:rowOff>714375</xdr:rowOff>
    </xdr:to>
    <xdr:pic>
      <xdr:nvPicPr>
        <xdr:cNvPr id="2" name="Picture 3"/>
        <xdr:cNvPicPr preferRelativeResize="1">
          <a:picLocks noChangeAspect="1"/>
        </xdr:cNvPicPr>
      </xdr:nvPicPr>
      <xdr:blipFill>
        <a:blip r:embed="rId1"/>
        <a:stretch>
          <a:fillRect/>
        </a:stretch>
      </xdr:blipFill>
      <xdr:spPr>
        <a:xfrm>
          <a:off x="9372600" y="0"/>
          <a:ext cx="70485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8</xdr:row>
      <xdr:rowOff>95250</xdr:rowOff>
    </xdr:from>
    <xdr:to>
      <xdr:col>13</xdr:col>
      <xdr:colOff>447675</xdr:colOff>
      <xdr:row>22</xdr:row>
      <xdr:rowOff>171450</xdr:rowOff>
    </xdr:to>
    <xdr:graphicFrame>
      <xdr:nvGraphicFramePr>
        <xdr:cNvPr id="1" name="Chart 1"/>
        <xdr:cNvGraphicFramePr/>
      </xdr:nvGraphicFramePr>
      <xdr:xfrm>
        <a:off x="3000375" y="1619250"/>
        <a:ext cx="62484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48"/>
  <sheetViews>
    <sheetView tabSelected="1" zoomScalePageLayoutView="0" workbookViewId="0" topLeftCell="A1">
      <pane ySplit="2" topLeftCell="A3" activePane="bottomLeft" state="frozen"/>
      <selection pane="topLeft" activeCell="A1" sqref="A1"/>
      <selection pane="bottomLeft" activeCell="A42" sqref="A42:A44"/>
    </sheetView>
  </sheetViews>
  <sheetFormatPr defaultColWidth="9.140625" defaultRowHeight="15"/>
  <cols>
    <col min="1" max="1" width="31.57421875" style="0" customWidth="1"/>
    <col min="2" max="14" width="9.00390625" style="19" customWidth="1"/>
    <col min="15" max="15" width="10.7109375" style="19" customWidth="1"/>
  </cols>
  <sheetData>
    <row r="1" spans="2:14" ht="59.25" customHeight="1">
      <c r="B1" s="72" t="s">
        <v>107</v>
      </c>
      <c r="C1" s="72"/>
      <c r="D1" s="72"/>
      <c r="E1" s="72"/>
      <c r="F1" s="72"/>
      <c r="G1" s="72"/>
      <c r="H1" s="72"/>
      <c r="I1" s="72"/>
      <c r="J1" s="72"/>
      <c r="K1" s="72"/>
      <c r="L1" s="72"/>
      <c r="M1" s="72"/>
      <c r="N1" s="72"/>
    </row>
    <row r="2" spans="1:15" ht="36" customHeight="1" thickBot="1">
      <c r="A2" s="48" t="s">
        <v>55</v>
      </c>
      <c r="B2" s="70"/>
      <c r="C2" s="70"/>
      <c r="D2" s="70"/>
      <c r="E2" s="70"/>
      <c r="F2" s="70"/>
      <c r="G2" s="70"/>
      <c r="H2" s="70"/>
      <c r="I2" s="70"/>
      <c r="J2" s="70"/>
      <c r="K2" s="70"/>
      <c r="L2" s="70"/>
      <c r="M2" s="70"/>
      <c r="N2" s="70"/>
      <c r="O2" s="70" t="s">
        <v>118</v>
      </c>
    </row>
    <row r="3" spans="1:15" ht="15.75" customHeight="1">
      <c r="A3" s="49" t="s">
        <v>0</v>
      </c>
      <c r="B3" s="71"/>
      <c r="C3" s="71"/>
      <c r="D3" s="71"/>
      <c r="E3" s="71"/>
      <c r="F3" s="71"/>
      <c r="G3" s="71"/>
      <c r="H3" s="71"/>
      <c r="I3" s="71"/>
      <c r="J3" s="71"/>
      <c r="K3" s="71"/>
      <c r="L3" s="71"/>
      <c r="M3" s="71"/>
      <c r="N3" s="71"/>
      <c r="O3" s="71"/>
    </row>
    <row r="4" spans="1:15" ht="15">
      <c r="A4" s="1" t="s">
        <v>1</v>
      </c>
      <c r="B4" s="85"/>
      <c r="C4" s="85"/>
      <c r="D4" s="85"/>
      <c r="E4" s="85"/>
      <c r="F4" s="85"/>
      <c r="G4" s="85"/>
      <c r="H4" s="85"/>
      <c r="I4" s="85"/>
      <c r="J4" s="85"/>
      <c r="K4" s="85"/>
      <c r="L4" s="85"/>
      <c r="M4" s="85"/>
      <c r="N4" s="85"/>
      <c r="O4" s="57"/>
    </row>
    <row r="5" spans="1:15" ht="15">
      <c r="A5" s="2" t="s">
        <v>2</v>
      </c>
      <c r="B5" s="50"/>
      <c r="C5" s="50"/>
      <c r="D5" s="50"/>
      <c r="E5" s="50"/>
      <c r="F5" s="50"/>
      <c r="G5" s="50"/>
      <c r="H5" s="50"/>
      <c r="I5" s="50"/>
      <c r="J5" s="50"/>
      <c r="K5" s="50"/>
      <c r="L5" s="50"/>
      <c r="M5" s="50"/>
      <c r="N5" s="50"/>
      <c r="O5" s="63">
        <v>3</v>
      </c>
    </row>
    <row r="6" spans="1:15" ht="15">
      <c r="A6" s="2" t="s">
        <v>3</v>
      </c>
      <c r="B6" s="50"/>
      <c r="C6" s="50"/>
      <c r="D6" s="50"/>
      <c r="E6" s="50"/>
      <c r="F6" s="50"/>
      <c r="G6" s="50"/>
      <c r="H6" s="50"/>
      <c r="I6" s="50"/>
      <c r="J6" s="50"/>
      <c r="K6" s="50"/>
      <c r="L6" s="50"/>
      <c r="M6" s="50"/>
      <c r="N6" s="50"/>
      <c r="O6" s="63">
        <v>3</v>
      </c>
    </row>
    <row r="7" spans="1:15" ht="15">
      <c r="A7" s="2" t="s">
        <v>4</v>
      </c>
      <c r="B7" s="50"/>
      <c r="C7" s="50"/>
      <c r="D7" s="50"/>
      <c r="E7" s="50"/>
      <c r="F7" s="50"/>
      <c r="G7" s="50"/>
      <c r="H7" s="50"/>
      <c r="I7" s="50"/>
      <c r="J7" s="50"/>
      <c r="K7" s="50"/>
      <c r="L7" s="50"/>
      <c r="M7" s="50"/>
      <c r="N7" s="50"/>
      <c r="O7" s="63">
        <v>3</v>
      </c>
    </row>
    <row r="8" spans="1:15" ht="15">
      <c r="A8" s="2" t="s">
        <v>5</v>
      </c>
      <c r="B8" s="50"/>
      <c r="C8" s="50"/>
      <c r="D8" s="50"/>
      <c r="E8" s="50"/>
      <c r="F8" s="50"/>
      <c r="G8" s="50"/>
      <c r="H8" s="50"/>
      <c r="I8" s="50"/>
      <c r="J8" s="50"/>
      <c r="K8" s="50"/>
      <c r="L8" s="50"/>
      <c r="M8" s="50"/>
      <c r="N8" s="50"/>
      <c r="O8" s="63">
        <v>3</v>
      </c>
    </row>
    <row r="9" spans="1:15" ht="15">
      <c r="A9" s="2" t="s">
        <v>6</v>
      </c>
      <c r="B9" s="50"/>
      <c r="C9" s="50"/>
      <c r="D9" s="50"/>
      <c r="E9" s="50"/>
      <c r="F9" s="50"/>
      <c r="G9" s="50"/>
      <c r="H9" s="50"/>
      <c r="I9" s="50"/>
      <c r="J9" s="50"/>
      <c r="K9" s="50"/>
      <c r="L9" s="50"/>
      <c r="M9" s="50"/>
      <c r="N9" s="50"/>
      <c r="O9" s="63">
        <v>3</v>
      </c>
    </row>
    <row r="10" spans="1:15" ht="15">
      <c r="A10" s="3" t="s">
        <v>7</v>
      </c>
      <c r="B10" s="50"/>
      <c r="C10" s="50"/>
      <c r="D10" s="50"/>
      <c r="E10" s="50"/>
      <c r="F10" s="50"/>
      <c r="G10" s="50"/>
      <c r="H10" s="50"/>
      <c r="I10" s="50"/>
      <c r="J10" s="50"/>
      <c r="K10" s="50"/>
      <c r="L10" s="50"/>
      <c r="M10" s="50"/>
      <c r="N10" s="50"/>
      <c r="O10" s="63">
        <v>3</v>
      </c>
    </row>
    <row r="11" spans="1:15" ht="15">
      <c r="A11" s="4" t="s">
        <v>8</v>
      </c>
      <c r="B11" s="50"/>
      <c r="C11" s="50"/>
      <c r="D11" s="50"/>
      <c r="E11" s="50"/>
      <c r="F11" s="50"/>
      <c r="G11" s="50"/>
      <c r="H11" s="50"/>
      <c r="I11" s="50"/>
      <c r="J11" s="50"/>
      <c r="K11" s="50"/>
      <c r="L11" s="50"/>
      <c r="M11" s="50"/>
      <c r="N11" s="50"/>
      <c r="O11" s="63">
        <v>2</v>
      </c>
    </row>
    <row r="12" spans="1:15" ht="15">
      <c r="A12" s="11" t="s">
        <v>9</v>
      </c>
      <c r="B12" s="50"/>
      <c r="C12" s="50"/>
      <c r="D12" s="50"/>
      <c r="E12" s="50"/>
      <c r="F12" s="50"/>
      <c r="G12" s="50"/>
      <c r="H12" s="50"/>
      <c r="I12" s="50"/>
      <c r="J12" s="50"/>
      <c r="K12" s="50"/>
      <c r="L12" s="50"/>
      <c r="M12" s="50"/>
      <c r="N12" s="50"/>
      <c r="O12" s="63">
        <v>2</v>
      </c>
    </row>
    <row r="13" spans="1:15" ht="15">
      <c r="A13" s="25" t="s">
        <v>39</v>
      </c>
      <c r="B13" s="17">
        <f>SUM(B5:B12)</f>
        <v>0</v>
      </c>
      <c r="C13" s="17">
        <f aca="true" t="shared" si="0" ref="C13:N13">SUM(C5:C12)</f>
        <v>0</v>
      </c>
      <c r="D13" s="17">
        <f t="shared" si="0"/>
        <v>0</v>
      </c>
      <c r="E13" s="17">
        <f t="shared" si="0"/>
        <v>0</v>
      </c>
      <c r="F13" s="17">
        <f t="shared" si="0"/>
        <v>0</v>
      </c>
      <c r="G13" s="17">
        <f t="shared" si="0"/>
        <v>0</v>
      </c>
      <c r="H13" s="17">
        <f t="shared" si="0"/>
        <v>0</v>
      </c>
      <c r="I13" s="17">
        <f t="shared" si="0"/>
        <v>0</v>
      </c>
      <c r="J13" s="17">
        <f t="shared" si="0"/>
        <v>0</v>
      </c>
      <c r="K13" s="17">
        <f t="shared" si="0"/>
        <v>0</v>
      </c>
      <c r="L13" s="17">
        <f t="shared" si="0"/>
        <v>0</v>
      </c>
      <c r="M13" s="17">
        <f t="shared" si="0"/>
        <v>0</v>
      </c>
      <c r="N13" s="17">
        <f t="shared" si="0"/>
        <v>0</v>
      </c>
      <c r="O13" s="65">
        <f>SUM(O5:O12)</f>
        <v>22</v>
      </c>
    </row>
    <row r="14" spans="1:15" ht="40.5" customHeight="1">
      <c r="A14" s="39" t="s">
        <v>33</v>
      </c>
      <c r="B14" s="40"/>
      <c r="C14" s="40" t="s">
        <v>108</v>
      </c>
      <c r="D14" s="40" t="s">
        <v>109</v>
      </c>
      <c r="E14" s="40"/>
      <c r="F14" s="40"/>
      <c r="G14" s="40"/>
      <c r="H14" s="40"/>
      <c r="I14" s="40"/>
      <c r="J14" s="40"/>
      <c r="K14" s="40"/>
      <c r="L14" s="40"/>
      <c r="M14" s="40"/>
      <c r="N14" s="40"/>
      <c r="O14" s="58"/>
    </row>
    <row r="15" spans="1:15" ht="15">
      <c r="A15" s="8" t="s">
        <v>54</v>
      </c>
      <c r="B15" s="15"/>
      <c r="C15" s="15"/>
      <c r="D15" s="15"/>
      <c r="E15" s="15"/>
      <c r="F15" s="15"/>
      <c r="G15" s="15"/>
      <c r="H15" s="15"/>
      <c r="I15" s="15"/>
      <c r="J15" s="15"/>
      <c r="K15" s="15"/>
      <c r="L15" s="15"/>
      <c r="M15" s="15"/>
      <c r="N15" s="15"/>
      <c r="O15" s="18"/>
    </row>
    <row r="16" spans="1:15" ht="15">
      <c r="A16" s="2" t="s">
        <v>10</v>
      </c>
      <c r="B16" s="16"/>
      <c r="C16" s="16"/>
      <c r="D16" s="16"/>
      <c r="E16" s="16"/>
      <c r="F16" s="16"/>
      <c r="G16" s="16"/>
      <c r="H16" s="16"/>
      <c r="I16" s="16"/>
      <c r="J16" s="16"/>
      <c r="K16" s="16"/>
      <c r="L16" s="16"/>
      <c r="M16" s="16"/>
      <c r="N16" s="16"/>
      <c r="O16" s="63">
        <v>2</v>
      </c>
    </row>
    <row r="17" spans="1:15" ht="15">
      <c r="A17" s="2" t="s">
        <v>11</v>
      </c>
      <c r="B17" s="16"/>
      <c r="C17" s="16"/>
      <c r="D17" s="16"/>
      <c r="E17" s="16"/>
      <c r="F17" s="16"/>
      <c r="G17" s="16"/>
      <c r="H17" s="16"/>
      <c r="I17" s="16"/>
      <c r="J17" s="16"/>
      <c r="K17" s="16"/>
      <c r="L17" s="16"/>
      <c r="M17" s="16"/>
      <c r="N17" s="16"/>
      <c r="O17" s="63">
        <v>2</v>
      </c>
    </row>
    <row r="18" spans="1:15" ht="15">
      <c r="A18" s="2" t="s">
        <v>12</v>
      </c>
      <c r="B18" s="16"/>
      <c r="C18" s="16"/>
      <c r="D18" s="16"/>
      <c r="E18" s="16"/>
      <c r="F18" s="16"/>
      <c r="G18" s="16"/>
      <c r="H18" s="16"/>
      <c r="I18" s="16"/>
      <c r="J18" s="16"/>
      <c r="K18" s="16"/>
      <c r="L18" s="16"/>
      <c r="M18" s="16"/>
      <c r="N18" s="16"/>
      <c r="O18" s="63">
        <v>2</v>
      </c>
    </row>
    <row r="19" spans="1:15" ht="35.25" customHeight="1">
      <c r="A19" s="12" t="s">
        <v>34</v>
      </c>
      <c r="B19" s="16"/>
      <c r="C19" s="16"/>
      <c r="D19" s="16"/>
      <c r="E19" s="16"/>
      <c r="F19" s="16"/>
      <c r="G19" s="16"/>
      <c r="H19" s="16"/>
      <c r="I19" s="16"/>
      <c r="J19" s="16"/>
      <c r="K19" s="16"/>
      <c r="L19" s="16"/>
      <c r="M19" s="16"/>
      <c r="N19" s="16"/>
      <c r="O19" s="63">
        <v>2</v>
      </c>
    </row>
    <row r="20" spans="1:15" ht="18" customHeight="1">
      <c r="A20" s="25" t="s">
        <v>39</v>
      </c>
      <c r="B20" s="17">
        <f>SUM(B16:B19)</f>
        <v>0</v>
      </c>
      <c r="C20" s="17">
        <f aca="true" t="shared" si="1" ref="C20:N20">SUM(C16:C19)</f>
        <v>0</v>
      </c>
      <c r="D20" s="17">
        <f t="shared" si="1"/>
        <v>0</v>
      </c>
      <c r="E20" s="17">
        <f t="shared" si="1"/>
        <v>0</v>
      </c>
      <c r="F20" s="17">
        <f t="shared" si="1"/>
        <v>0</v>
      </c>
      <c r="G20" s="17">
        <f t="shared" si="1"/>
        <v>0</v>
      </c>
      <c r="H20" s="17">
        <f t="shared" si="1"/>
        <v>0</v>
      </c>
      <c r="I20" s="17">
        <f t="shared" si="1"/>
        <v>0</v>
      </c>
      <c r="J20" s="17">
        <f t="shared" si="1"/>
        <v>0</v>
      </c>
      <c r="K20" s="17">
        <f t="shared" si="1"/>
        <v>0</v>
      </c>
      <c r="L20" s="17">
        <f t="shared" si="1"/>
        <v>0</v>
      </c>
      <c r="M20" s="17">
        <f t="shared" si="1"/>
        <v>0</v>
      </c>
      <c r="N20" s="17">
        <f t="shared" si="1"/>
        <v>0</v>
      </c>
      <c r="O20" s="65">
        <f>SUM(O16:O19)</f>
        <v>8</v>
      </c>
    </row>
    <row r="21" spans="1:15" ht="41.25" customHeight="1">
      <c r="A21" s="41" t="s">
        <v>33</v>
      </c>
      <c r="B21" s="40"/>
      <c r="C21" s="40"/>
      <c r="D21" s="40"/>
      <c r="E21" s="40"/>
      <c r="F21" s="40"/>
      <c r="G21" s="40"/>
      <c r="H21" s="40"/>
      <c r="I21" s="40"/>
      <c r="J21" s="40"/>
      <c r="K21" s="40"/>
      <c r="L21" s="52"/>
      <c r="M21" s="40"/>
      <c r="N21" s="40"/>
      <c r="O21" s="58"/>
    </row>
    <row r="22" spans="1:15" ht="15" customHeight="1">
      <c r="A22" s="7" t="s">
        <v>15</v>
      </c>
      <c r="B22" s="15"/>
      <c r="C22" s="15"/>
      <c r="D22" s="15"/>
      <c r="E22" s="15"/>
      <c r="F22" s="15"/>
      <c r="G22" s="15"/>
      <c r="H22" s="15"/>
      <c r="I22" s="15"/>
      <c r="J22" s="15"/>
      <c r="K22" s="15"/>
      <c r="L22" s="15"/>
      <c r="M22" s="15"/>
      <c r="N22" s="15"/>
      <c r="O22" s="18"/>
    </row>
    <row r="23" spans="1:15" ht="14.25" customHeight="1">
      <c r="A23" s="6" t="s">
        <v>16</v>
      </c>
      <c r="B23" s="16"/>
      <c r="C23" s="16"/>
      <c r="D23" s="16"/>
      <c r="E23" s="16"/>
      <c r="F23" s="16"/>
      <c r="G23" s="16"/>
      <c r="H23" s="16"/>
      <c r="I23" s="16"/>
      <c r="J23" s="16"/>
      <c r="K23" s="16"/>
      <c r="L23" s="16"/>
      <c r="M23" s="16"/>
      <c r="N23" s="16"/>
      <c r="O23" s="63">
        <v>3</v>
      </c>
    </row>
    <row r="24" spans="1:15" ht="14.25" customHeight="1">
      <c r="A24" s="6" t="s">
        <v>88</v>
      </c>
      <c r="B24" s="16"/>
      <c r="C24" s="16"/>
      <c r="D24" s="16"/>
      <c r="E24" s="16"/>
      <c r="F24" s="16"/>
      <c r="G24" s="16"/>
      <c r="H24" s="16"/>
      <c r="I24" s="16"/>
      <c r="J24" s="16"/>
      <c r="K24" s="16"/>
      <c r="L24" s="16"/>
      <c r="M24" s="16"/>
      <c r="N24" s="16"/>
      <c r="O24" s="63">
        <v>2</v>
      </c>
    </row>
    <row r="25" spans="1:15" ht="15.75" customHeight="1">
      <c r="A25" s="12" t="s">
        <v>17</v>
      </c>
      <c r="B25" s="16"/>
      <c r="C25" s="16"/>
      <c r="D25" s="16"/>
      <c r="E25" s="16"/>
      <c r="F25" s="16"/>
      <c r="G25" s="16"/>
      <c r="H25" s="16"/>
      <c r="I25" s="16"/>
      <c r="J25" s="16"/>
      <c r="K25" s="16"/>
      <c r="L25" s="16"/>
      <c r="M25" s="16"/>
      <c r="N25" s="16"/>
      <c r="O25" s="63">
        <v>2</v>
      </c>
    </row>
    <row r="26" spans="1:15" ht="15.75" customHeight="1">
      <c r="A26" s="25" t="s">
        <v>39</v>
      </c>
      <c r="B26" s="17">
        <f>SUM(B23:B25)</f>
        <v>0</v>
      </c>
      <c r="C26" s="17">
        <f aca="true" t="shared" si="2" ref="C26:N26">SUM(C23:C25)</f>
        <v>0</v>
      </c>
      <c r="D26" s="17">
        <f t="shared" si="2"/>
        <v>0</v>
      </c>
      <c r="E26" s="17">
        <f t="shared" si="2"/>
        <v>0</v>
      </c>
      <c r="F26" s="17">
        <f t="shared" si="2"/>
        <v>0</v>
      </c>
      <c r="G26" s="17">
        <f t="shared" si="2"/>
        <v>0</v>
      </c>
      <c r="H26" s="17">
        <f t="shared" si="2"/>
        <v>0</v>
      </c>
      <c r="I26" s="17">
        <f t="shared" si="2"/>
        <v>0</v>
      </c>
      <c r="J26" s="17">
        <f t="shared" si="2"/>
        <v>0</v>
      </c>
      <c r="K26" s="17">
        <f t="shared" si="2"/>
        <v>0</v>
      </c>
      <c r="L26" s="17">
        <f t="shared" si="2"/>
        <v>0</v>
      </c>
      <c r="M26" s="17">
        <f t="shared" si="2"/>
        <v>0</v>
      </c>
      <c r="N26" s="17">
        <f t="shared" si="2"/>
        <v>0</v>
      </c>
      <c r="O26" s="65">
        <f>SUM(O23:O25)</f>
        <v>7</v>
      </c>
    </row>
    <row r="27" spans="1:15" ht="34.5" customHeight="1" thickBot="1">
      <c r="A27" s="39" t="s">
        <v>33</v>
      </c>
      <c r="B27" s="40"/>
      <c r="C27" s="40"/>
      <c r="D27" s="40"/>
      <c r="E27" s="40"/>
      <c r="F27" s="40"/>
      <c r="G27" s="40"/>
      <c r="H27" s="40"/>
      <c r="I27" s="40"/>
      <c r="J27" s="40"/>
      <c r="K27" s="40"/>
      <c r="L27" s="40"/>
      <c r="M27" s="40"/>
      <c r="N27" s="40"/>
      <c r="O27" s="64"/>
    </row>
    <row r="28" spans="1:15" ht="15">
      <c r="A28" s="9" t="s">
        <v>13</v>
      </c>
      <c r="B28" s="15"/>
      <c r="C28" s="15"/>
      <c r="D28" s="15"/>
      <c r="E28" s="15"/>
      <c r="F28" s="15"/>
      <c r="G28" s="15"/>
      <c r="H28" s="15"/>
      <c r="I28" s="15"/>
      <c r="J28" s="15"/>
      <c r="K28" s="15"/>
      <c r="L28" s="15"/>
      <c r="M28" s="15"/>
      <c r="N28" s="15"/>
      <c r="O28" s="66"/>
    </row>
    <row r="29" spans="1:15" ht="15">
      <c r="A29" s="5" t="s">
        <v>103</v>
      </c>
      <c r="B29" s="16"/>
      <c r="C29" s="16"/>
      <c r="D29" s="16"/>
      <c r="E29" s="16"/>
      <c r="F29" s="16"/>
      <c r="G29" s="16"/>
      <c r="H29" s="16"/>
      <c r="I29" s="16"/>
      <c r="J29" s="16"/>
      <c r="K29" s="16"/>
      <c r="L29" s="16"/>
      <c r="M29" s="16"/>
      <c r="N29" s="16"/>
      <c r="O29" s="63">
        <v>3</v>
      </c>
    </row>
    <row r="30" spans="1:15" ht="15">
      <c r="A30" s="5" t="s">
        <v>104</v>
      </c>
      <c r="B30" s="16"/>
      <c r="C30" s="16"/>
      <c r="D30" s="16"/>
      <c r="E30" s="16"/>
      <c r="F30" s="16"/>
      <c r="G30" s="16"/>
      <c r="H30" s="16"/>
      <c r="I30" s="16"/>
      <c r="J30" s="16"/>
      <c r="K30" s="16"/>
      <c r="L30" s="16"/>
      <c r="M30" s="16"/>
      <c r="N30" s="16"/>
      <c r="O30" s="63">
        <v>3</v>
      </c>
    </row>
    <row r="31" spans="1:15" ht="15">
      <c r="A31" s="5" t="s">
        <v>101</v>
      </c>
      <c r="B31" s="16"/>
      <c r="C31" s="16"/>
      <c r="D31" s="16"/>
      <c r="E31" s="16"/>
      <c r="F31" s="16"/>
      <c r="G31" s="16"/>
      <c r="H31" s="16"/>
      <c r="I31" s="16"/>
      <c r="J31" s="16"/>
      <c r="K31" s="16"/>
      <c r="L31" s="16"/>
      <c r="M31" s="16"/>
      <c r="N31" s="16"/>
      <c r="O31" s="63">
        <v>3</v>
      </c>
    </row>
    <row r="32" spans="1:15" ht="15">
      <c r="A32" s="5" t="s">
        <v>102</v>
      </c>
      <c r="B32" s="16"/>
      <c r="C32" s="16"/>
      <c r="D32" s="16"/>
      <c r="E32" s="16"/>
      <c r="F32" s="16"/>
      <c r="G32" s="16"/>
      <c r="H32" s="16"/>
      <c r="I32" s="16"/>
      <c r="J32" s="16"/>
      <c r="K32" s="16"/>
      <c r="L32" s="16"/>
      <c r="M32" s="16"/>
      <c r="N32" s="16"/>
      <c r="O32" s="63">
        <v>3</v>
      </c>
    </row>
    <row r="33" spans="1:15" ht="15">
      <c r="A33" s="5" t="s">
        <v>100</v>
      </c>
      <c r="B33" s="16"/>
      <c r="C33" s="16"/>
      <c r="D33" s="16"/>
      <c r="E33" s="16"/>
      <c r="F33" s="16"/>
      <c r="G33" s="16"/>
      <c r="H33" s="16"/>
      <c r="I33" s="16"/>
      <c r="J33" s="16"/>
      <c r="K33" s="16"/>
      <c r="L33" s="16"/>
      <c r="M33" s="16"/>
      <c r="N33" s="16"/>
      <c r="O33" s="63">
        <v>2</v>
      </c>
    </row>
    <row r="34" spans="1:15" ht="15">
      <c r="A34" s="5" t="s">
        <v>99</v>
      </c>
      <c r="B34" s="16"/>
      <c r="C34" s="16"/>
      <c r="D34" s="16"/>
      <c r="E34" s="16"/>
      <c r="F34" s="16"/>
      <c r="G34" s="16"/>
      <c r="H34" s="16"/>
      <c r="I34" s="16"/>
      <c r="J34" s="16"/>
      <c r="K34" s="16"/>
      <c r="L34" s="16"/>
      <c r="M34" s="16"/>
      <c r="N34" s="16"/>
      <c r="O34" s="63">
        <v>2</v>
      </c>
    </row>
    <row r="35" spans="1:15" ht="15">
      <c r="A35" s="11" t="s">
        <v>14</v>
      </c>
      <c r="B35" s="16"/>
      <c r="C35" s="16"/>
      <c r="D35" s="16"/>
      <c r="E35" s="16"/>
      <c r="F35" s="16"/>
      <c r="G35" s="16"/>
      <c r="H35" s="16"/>
      <c r="I35" s="16"/>
      <c r="J35" s="16"/>
      <c r="K35" s="16"/>
      <c r="L35" s="16"/>
      <c r="M35" s="16"/>
      <c r="N35" s="16"/>
      <c r="O35" s="63">
        <v>2</v>
      </c>
    </row>
    <row r="36" spans="1:15" ht="15">
      <c r="A36" s="25" t="s">
        <v>39</v>
      </c>
      <c r="B36" s="17">
        <f>SUM(B29:B35)</f>
        <v>0</v>
      </c>
      <c r="C36" s="17">
        <f aca="true" t="shared" si="3" ref="C36:N36">SUM(C29:C35)</f>
        <v>0</v>
      </c>
      <c r="D36" s="17">
        <f t="shared" si="3"/>
        <v>0</v>
      </c>
      <c r="E36" s="17">
        <f t="shared" si="3"/>
        <v>0</v>
      </c>
      <c r="F36" s="17">
        <f t="shared" si="3"/>
        <v>0</v>
      </c>
      <c r="G36" s="17">
        <f t="shared" si="3"/>
        <v>0</v>
      </c>
      <c r="H36" s="17">
        <f t="shared" si="3"/>
        <v>0</v>
      </c>
      <c r="I36" s="17">
        <f t="shared" si="3"/>
        <v>0</v>
      </c>
      <c r="J36" s="17">
        <f t="shared" si="3"/>
        <v>0</v>
      </c>
      <c r="K36" s="17">
        <f t="shared" si="3"/>
        <v>0</v>
      </c>
      <c r="L36" s="17">
        <f t="shared" si="3"/>
        <v>0</v>
      </c>
      <c r="M36" s="17">
        <f t="shared" si="3"/>
        <v>0</v>
      </c>
      <c r="N36" s="17">
        <f t="shared" si="3"/>
        <v>0</v>
      </c>
      <c r="O36" s="65">
        <f>SUM(O29:O35)</f>
        <v>18</v>
      </c>
    </row>
    <row r="37" spans="1:15" ht="34.5" customHeight="1">
      <c r="A37" s="39" t="s">
        <v>33</v>
      </c>
      <c r="B37" s="54"/>
      <c r="C37" s="54"/>
      <c r="D37" s="54"/>
      <c r="E37" s="54"/>
      <c r="F37" s="54"/>
      <c r="G37" s="54"/>
      <c r="H37" s="54"/>
      <c r="I37" s="55"/>
      <c r="J37" s="54"/>
      <c r="K37" s="54"/>
      <c r="L37" s="54"/>
      <c r="M37" s="54"/>
      <c r="N37" s="54"/>
      <c r="O37" s="58"/>
    </row>
    <row r="38" spans="1:15" s="51" customFormat="1" ht="21" customHeight="1">
      <c r="A38" s="53" t="s">
        <v>105</v>
      </c>
      <c r="B38" s="50"/>
      <c r="C38" s="50"/>
      <c r="D38" s="50"/>
      <c r="E38" s="50"/>
      <c r="F38" s="50"/>
      <c r="G38" s="50"/>
      <c r="H38" s="50"/>
      <c r="I38" s="50"/>
      <c r="J38" s="50"/>
      <c r="K38" s="50"/>
      <c r="L38" s="50"/>
      <c r="M38" s="50"/>
      <c r="N38" s="50"/>
      <c r="O38" s="67">
        <v>2</v>
      </c>
    </row>
    <row r="39" spans="1:15" s="51" customFormat="1" ht="21" customHeight="1">
      <c r="A39" s="53" t="s">
        <v>106</v>
      </c>
      <c r="B39" s="50"/>
      <c r="C39" s="50"/>
      <c r="D39" s="50"/>
      <c r="E39" s="50"/>
      <c r="F39" s="50"/>
      <c r="G39" s="50"/>
      <c r="H39" s="50"/>
      <c r="I39" s="50"/>
      <c r="J39" s="50"/>
      <c r="K39" s="50"/>
      <c r="L39" s="50"/>
      <c r="M39" s="50"/>
      <c r="N39" s="50"/>
      <c r="O39" s="67">
        <v>2</v>
      </c>
    </row>
    <row r="40" spans="1:15" s="61" customFormat="1" ht="17.25" customHeight="1">
      <c r="A40" s="59" t="s">
        <v>39</v>
      </c>
      <c r="B40" s="60">
        <f aca="true" t="shared" si="4" ref="B40:O40">SUM(B38:B39)</f>
        <v>0</v>
      </c>
      <c r="C40" s="60">
        <f t="shared" si="4"/>
        <v>0</v>
      </c>
      <c r="D40" s="60">
        <f t="shared" si="4"/>
        <v>0</v>
      </c>
      <c r="E40" s="60">
        <f t="shared" si="4"/>
        <v>0</v>
      </c>
      <c r="F40" s="60">
        <f t="shared" si="4"/>
        <v>0</v>
      </c>
      <c r="G40" s="60">
        <f t="shared" si="4"/>
        <v>0</v>
      </c>
      <c r="H40" s="60">
        <f t="shared" si="4"/>
        <v>0</v>
      </c>
      <c r="I40" s="60">
        <f t="shared" si="4"/>
        <v>0</v>
      </c>
      <c r="J40" s="60">
        <f t="shared" si="4"/>
        <v>0</v>
      </c>
      <c r="K40" s="60">
        <f t="shared" si="4"/>
        <v>0</v>
      </c>
      <c r="L40" s="60">
        <f t="shared" si="4"/>
        <v>0</v>
      </c>
      <c r="M40" s="60">
        <f t="shared" si="4"/>
        <v>0</v>
      </c>
      <c r="N40" s="60">
        <f t="shared" si="4"/>
        <v>0</v>
      </c>
      <c r="O40" s="65">
        <f t="shared" si="4"/>
        <v>4</v>
      </c>
    </row>
    <row r="41" spans="1:15" ht="15">
      <c r="A41" s="14" t="s">
        <v>35</v>
      </c>
      <c r="B41" s="18"/>
      <c r="C41" s="18"/>
      <c r="D41" s="18"/>
      <c r="E41" s="18"/>
      <c r="F41" s="18"/>
      <c r="G41" s="18"/>
      <c r="H41" s="18"/>
      <c r="I41" s="18"/>
      <c r="J41" s="18"/>
      <c r="K41" s="18"/>
      <c r="L41" s="18"/>
      <c r="M41" s="18"/>
      <c r="N41" s="18"/>
      <c r="O41" s="68"/>
    </row>
    <row r="42" spans="1:15" ht="15">
      <c r="A42" s="86" t="s">
        <v>36</v>
      </c>
      <c r="B42" s="13"/>
      <c r="C42" s="13"/>
      <c r="D42" s="13"/>
      <c r="E42" s="13"/>
      <c r="F42" s="13"/>
      <c r="G42" s="13"/>
      <c r="H42" s="13"/>
      <c r="I42" s="13"/>
      <c r="J42" s="13"/>
      <c r="K42" s="13"/>
      <c r="L42" s="13"/>
      <c r="M42" s="13"/>
      <c r="N42" s="13"/>
      <c r="O42" s="63">
        <v>1</v>
      </c>
    </row>
    <row r="43" spans="1:15" ht="15">
      <c r="A43" s="87" t="s">
        <v>38</v>
      </c>
      <c r="B43" s="13"/>
      <c r="C43" s="13"/>
      <c r="D43" s="13"/>
      <c r="E43" s="13"/>
      <c r="F43" s="13"/>
      <c r="G43" s="13"/>
      <c r="H43" s="13"/>
      <c r="I43" s="13"/>
      <c r="J43" s="13"/>
      <c r="K43" s="13"/>
      <c r="L43" s="13"/>
      <c r="M43" s="13"/>
      <c r="N43" s="13"/>
      <c r="O43" s="63">
        <v>2</v>
      </c>
    </row>
    <row r="44" spans="1:15" ht="15">
      <c r="A44" s="88" t="s">
        <v>37</v>
      </c>
      <c r="B44" s="13"/>
      <c r="C44" s="13"/>
      <c r="D44" s="13"/>
      <c r="E44" s="13"/>
      <c r="F44" s="13"/>
      <c r="G44" s="13"/>
      <c r="H44" s="13"/>
      <c r="I44" s="13"/>
      <c r="J44" s="13"/>
      <c r="K44" s="13"/>
      <c r="L44" s="13"/>
      <c r="M44" s="13"/>
      <c r="N44" s="13"/>
      <c r="O44" s="63">
        <v>2</v>
      </c>
    </row>
    <row r="45" spans="1:15" ht="15">
      <c r="A45" s="20" t="s">
        <v>39</v>
      </c>
      <c r="B45" s="21">
        <f>SUM(B42:B44)</f>
        <v>0</v>
      </c>
      <c r="C45" s="21">
        <f aca="true" t="shared" si="5" ref="C45:N45">SUM(C42:C44)</f>
        <v>0</v>
      </c>
      <c r="D45" s="21">
        <f t="shared" si="5"/>
        <v>0</v>
      </c>
      <c r="E45" s="21">
        <f t="shared" si="5"/>
        <v>0</v>
      </c>
      <c r="F45" s="21">
        <f t="shared" si="5"/>
        <v>0</v>
      </c>
      <c r="G45" s="21">
        <f t="shared" si="5"/>
        <v>0</v>
      </c>
      <c r="H45" s="21">
        <f t="shared" si="5"/>
        <v>0</v>
      </c>
      <c r="I45" s="21">
        <f t="shared" si="5"/>
        <v>0</v>
      </c>
      <c r="J45" s="21">
        <f t="shared" si="5"/>
        <v>0</v>
      </c>
      <c r="K45" s="21">
        <f t="shared" si="5"/>
        <v>0</v>
      </c>
      <c r="L45" s="21">
        <f t="shared" si="5"/>
        <v>0</v>
      </c>
      <c r="M45" s="21">
        <f t="shared" si="5"/>
        <v>0</v>
      </c>
      <c r="N45" s="21">
        <f t="shared" si="5"/>
        <v>0</v>
      </c>
      <c r="O45" s="69">
        <f>SUM(O42:O44)</f>
        <v>5</v>
      </c>
    </row>
    <row r="46" spans="1:15" ht="42.75" customHeight="1">
      <c r="A46" s="39" t="s">
        <v>33</v>
      </c>
      <c r="B46" s="40"/>
      <c r="C46" s="40"/>
      <c r="D46" s="40"/>
      <c r="E46" s="40"/>
      <c r="F46" s="40"/>
      <c r="G46" s="40"/>
      <c r="H46" s="40"/>
      <c r="I46" s="56"/>
      <c r="J46" s="40"/>
      <c r="K46" s="40"/>
      <c r="L46" s="40"/>
      <c r="M46" s="40"/>
      <c r="N46" s="40"/>
      <c r="O46" s="62"/>
    </row>
    <row r="47" spans="1:15" ht="18.75">
      <c r="A47" s="22" t="s">
        <v>40</v>
      </c>
      <c r="B47" s="23">
        <f aca="true" t="shared" si="6" ref="B47:N47">B45+B36+B26+B20+B13</f>
        <v>0</v>
      </c>
      <c r="C47" s="23">
        <f t="shared" si="6"/>
        <v>0</v>
      </c>
      <c r="D47" s="23">
        <f t="shared" si="6"/>
        <v>0</v>
      </c>
      <c r="E47" s="23">
        <f t="shared" si="6"/>
        <v>0</v>
      </c>
      <c r="F47" s="23">
        <f t="shared" si="6"/>
        <v>0</v>
      </c>
      <c r="G47" s="23">
        <f t="shared" si="6"/>
        <v>0</v>
      </c>
      <c r="H47" s="23">
        <f t="shared" si="6"/>
        <v>0</v>
      </c>
      <c r="I47" s="23">
        <f t="shared" si="6"/>
        <v>0</v>
      </c>
      <c r="J47" s="23">
        <f t="shared" si="6"/>
        <v>0</v>
      </c>
      <c r="K47" s="23">
        <f t="shared" si="6"/>
        <v>0</v>
      </c>
      <c r="L47" s="23">
        <f t="shared" si="6"/>
        <v>0</v>
      </c>
      <c r="M47" s="23">
        <f t="shared" si="6"/>
        <v>0</v>
      </c>
      <c r="N47" s="23">
        <f t="shared" si="6"/>
        <v>0</v>
      </c>
      <c r="O47" s="24"/>
    </row>
    <row r="48" spans="2:14" ht="15">
      <c r="B48" s="19">
        <f>RANK(B47,$B$47:$N$47,0)</f>
        <v>1</v>
      </c>
      <c r="C48" s="19">
        <f aca="true" t="shared" si="7" ref="C48:N48">RANK(C47,$B$47:$N$47,0)</f>
        <v>1</v>
      </c>
      <c r="D48" s="19">
        <f t="shared" si="7"/>
        <v>1</v>
      </c>
      <c r="E48" s="19">
        <f t="shared" si="7"/>
        <v>1</v>
      </c>
      <c r="F48" s="19">
        <f t="shared" si="7"/>
        <v>1</v>
      </c>
      <c r="G48" s="19">
        <f t="shared" si="7"/>
        <v>1</v>
      </c>
      <c r="H48" s="19">
        <f t="shared" si="7"/>
        <v>1</v>
      </c>
      <c r="I48" s="19">
        <f t="shared" si="7"/>
        <v>1</v>
      </c>
      <c r="J48" s="19">
        <f t="shared" si="7"/>
        <v>1</v>
      </c>
      <c r="K48" s="19">
        <f t="shared" si="7"/>
        <v>1</v>
      </c>
      <c r="L48" s="19">
        <f t="shared" si="7"/>
        <v>1</v>
      </c>
      <c r="M48" s="19">
        <f t="shared" si="7"/>
        <v>1</v>
      </c>
      <c r="N48" s="19">
        <f t="shared" si="7"/>
        <v>1</v>
      </c>
    </row>
  </sheetData>
  <sheetProtection/>
  <mergeCells count="1">
    <mergeCell ref="B1:N1"/>
  </mergeCells>
  <printOptions/>
  <pageMargins left="0.7" right="0.7" top="0.75" bottom="0.75" header="0.3" footer="0.3"/>
  <pageSetup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J17"/>
  <sheetViews>
    <sheetView zoomScalePageLayoutView="0" workbookViewId="0" topLeftCell="A1">
      <selection activeCell="C16" sqref="C16"/>
    </sheetView>
  </sheetViews>
  <sheetFormatPr defaultColWidth="9.140625" defaultRowHeight="15"/>
  <cols>
    <col min="10" max="10" width="25.57421875" style="0" customWidth="1"/>
  </cols>
  <sheetData>
    <row r="1" ht="15">
      <c r="A1" s="26" t="s">
        <v>41</v>
      </c>
    </row>
    <row r="2" spans="1:10" ht="15">
      <c r="A2" s="73">
        <v>0</v>
      </c>
      <c r="B2" s="74"/>
      <c r="C2" s="75"/>
      <c r="D2" s="27" t="s">
        <v>42</v>
      </c>
      <c r="E2" s="28"/>
      <c r="F2" s="28"/>
      <c r="G2" s="29"/>
      <c r="H2" s="29"/>
      <c r="I2" s="29"/>
      <c r="J2" s="30"/>
    </row>
    <row r="3" spans="1:10" ht="15">
      <c r="A3" s="76"/>
      <c r="B3" s="77"/>
      <c r="C3" s="78"/>
      <c r="D3" s="31" t="s">
        <v>43</v>
      </c>
      <c r="E3" s="32"/>
      <c r="F3" s="32"/>
      <c r="G3" s="33"/>
      <c r="H3" s="33"/>
      <c r="I3" s="33"/>
      <c r="J3" s="34"/>
    </row>
    <row r="4" spans="1:10" ht="15">
      <c r="A4" s="79"/>
      <c r="B4" s="80"/>
      <c r="C4" s="81"/>
      <c r="D4" s="35" t="s">
        <v>44</v>
      </c>
      <c r="E4" s="36"/>
      <c r="F4" s="36"/>
      <c r="G4" s="37"/>
      <c r="H4" s="37"/>
      <c r="I4" s="37"/>
      <c r="J4" s="38"/>
    </row>
    <row r="5" spans="1:10" ht="15">
      <c r="A5" s="73">
        <v>1</v>
      </c>
      <c r="B5" s="74"/>
      <c r="C5" s="75"/>
      <c r="D5" s="27" t="s">
        <v>45</v>
      </c>
      <c r="E5" s="28"/>
      <c r="F5" s="28"/>
      <c r="G5" s="29"/>
      <c r="H5" s="29"/>
      <c r="I5" s="29"/>
      <c r="J5" s="30"/>
    </row>
    <row r="6" spans="1:10" ht="15">
      <c r="A6" s="76"/>
      <c r="B6" s="77"/>
      <c r="C6" s="78"/>
      <c r="D6" s="31" t="s">
        <v>46</v>
      </c>
      <c r="E6" s="32"/>
      <c r="F6" s="32"/>
      <c r="G6" s="33"/>
      <c r="H6" s="33"/>
      <c r="I6" s="33"/>
      <c r="J6" s="34"/>
    </row>
    <row r="7" spans="1:10" ht="15">
      <c r="A7" s="79"/>
      <c r="B7" s="80"/>
      <c r="C7" s="81"/>
      <c r="D7" s="31" t="s">
        <v>47</v>
      </c>
      <c r="E7" s="32"/>
      <c r="F7" s="32"/>
      <c r="G7" s="33"/>
      <c r="H7" s="33"/>
      <c r="I7" s="33"/>
      <c r="J7" s="34"/>
    </row>
    <row r="8" spans="1:10" ht="15">
      <c r="A8" s="73">
        <v>2</v>
      </c>
      <c r="B8" s="74"/>
      <c r="C8" s="74"/>
      <c r="D8" s="27" t="s">
        <v>48</v>
      </c>
      <c r="E8" s="28"/>
      <c r="F8" s="28"/>
      <c r="G8" s="29"/>
      <c r="H8" s="29"/>
      <c r="I8" s="29"/>
      <c r="J8" s="30"/>
    </row>
    <row r="9" spans="1:10" ht="15">
      <c r="A9" s="76"/>
      <c r="B9" s="77"/>
      <c r="C9" s="77"/>
      <c r="D9" s="31" t="s">
        <v>49</v>
      </c>
      <c r="E9" s="32"/>
      <c r="F9" s="32"/>
      <c r="G9" s="33"/>
      <c r="H9" s="33"/>
      <c r="I9" s="33"/>
      <c r="J9" s="34"/>
    </row>
    <row r="10" spans="1:10" ht="15">
      <c r="A10" s="79"/>
      <c r="B10" s="80"/>
      <c r="C10" s="80"/>
      <c r="D10" s="35" t="s">
        <v>50</v>
      </c>
      <c r="E10" s="36"/>
      <c r="F10" s="36"/>
      <c r="G10" s="37"/>
      <c r="H10" s="37"/>
      <c r="I10" s="37"/>
      <c r="J10" s="38"/>
    </row>
    <row r="11" spans="1:10" ht="15">
      <c r="A11" s="73">
        <v>3</v>
      </c>
      <c r="B11" s="74"/>
      <c r="C11" s="75"/>
      <c r="D11" s="27" t="s">
        <v>51</v>
      </c>
      <c r="E11" s="28"/>
      <c r="F11" s="28"/>
      <c r="G11" s="29"/>
      <c r="H11" s="29"/>
      <c r="I11" s="29"/>
      <c r="J11" s="30"/>
    </row>
    <row r="12" spans="1:10" ht="15">
      <c r="A12" s="76"/>
      <c r="B12" s="77"/>
      <c r="C12" s="78"/>
      <c r="D12" s="31" t="s">
        <v>52</v>
      </c>
      <c r="E12" s="32"/>
      <c r="F12" s="32"/>
      <c r="G12" s="33"/>
      <c r="H12" s="33"/>
      <c r="I12" s="33"/>
      <c r="J12" s="34"/>
    </row>
    <row r="13" spans="1:10" ht="15">
      <c r="A13" s="79"/>
      <c r="B13" s="80"/>
      <c r="C13" s="81"/>
      <c r="D13" s="35" t="s">
        <v>53</v>
      </c>
      <c r="E13" s="36"/>
      <c r="F13" s="36"/>
      <c r="G13" s="37"/>
      <c r="H13" s="37"/>
      <c r="I13" s="37"/>
      <c r="J13" s="38"/>
    </row>
    <row r="15" ht="15">
      <c r="C15" t="s">
        <v>114</v>
      </c>
    </row>
    <row r="16" spans="3:4" ht="15">
      <c r="C16" t="s">
        <v>112</v>
      </c>
      <c r="D16" s="32" t="s">
        <v>110</v>
      </c>
    </row>
    <row r="17" spans="3:4" ht="15">
      <c r="C17" t="s">
        <v>113</v>
      </c>
      <c r="D17" s="32" t="s">
        <v>111</v>
      </c>
    </row>
  </sheetData>
  <sheetProtection/>
  <mergeCells count="4">
    <mergeCell ref="A2:C4"/>
    <mergeCell ref="A5:C7"/>
    <mergeCell ref="A8:C10"/>
    <mergeCell ref="A11:C1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G8" sqref="G8"/>
    </sheetView>
  </sheetViews>
  <sheetFormatPr defaultColWidth="9.140625" defaultRowHeight="15"/>
  <cols>
    <col min="1" max="1" width="72.00390625" style="0" customWidth="1"/>
  </cols>
  <sheetData>
    <row r="1" ht="76.5" customHeight="1">
      <c r="A1" s="10" t="s">
        <v>18</v>
      </c>
    </row>
    <row r="2" ht="76.5" customHeight="1">
      <c r="A2" s="10" t="s">
        <v>19</v>
      </c>
    </row>
    <row r="3" ht="76.5" customHeight="1">
      <c r="A3" s="10" t="s">
        <v>20</v>
      </c>
    </row>
    <row r="4" ht="47.25">
      <c r="A4" s="10" t="s">
        <v>21</v>
      </c>
    </row>
    <row r="5" ht="47.25">
      <c r="A5" s="10" t="s">
        <v>22</v>
      </c>
    </row>
    <row r="6" ht="63">
      <c r="A6" s="10" t="s">
        <v>23</v>
      </c>
    </row>
    <row r="7" ht="47.25">
      <c r="A7" s="10" t="s">
        <v>24</v>
      </c>
    </row>
    <row r="8" ht="47.25">
      <c r="A8" s="10" t="s">
        <v>25</v>
      </c>
    </row>
    <row r="9" ht="47.25">
      <c r="A9" s="10" t="s">
        <v>26</v>
      </c>
    </row>
    <row r="10" ht="47.25">
      <c r="A10" s="10" t="s">
        <v>27</v>
      </c>
    </row>
    <row r="11" ht="31.5">
      <c r="A11" s="10" t="s">
        <v>28</v>
      </c>
    </row>
    <row r="12" ht="47.25">
      <c r="A12" s="10" t="s">
        <v>29</v>
      </c>
    </row>
    <row r="13" ht="47.25">
      <c r="A13" s="10" t="s">
        <v>30</v>
      </c>
    </row>
    <row r="14" ht="40.5" customHeight="1">
      <c r="A14" s="10" t="s">
        <v>31</v>
      </c>
    </row>
    <row r="15" ht="31.5">
      <c r="A15" s="10" t="s">
        <v>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5"/>
  <cols>
    <col min="1" max="1" width="24.140625" style="0" customWidth="1"/>
    <col min="2" max="2" width="44.28125" style="0" customWidth="1"/>
  </cols>
  <sheetData>
    <row r="1" ht="18.75" customHeight="1">
      <c r="A1" s="46" t="s">
        <v>87</v>
      </c>
    </row>
    <row r="2" spans="1:2" ht="18.75" customHeight="1">
      <c r="A2" s="42" t="s">
        <v>56</v>
      </c>
      <c r="B2" s="43" t="s">
        <v>57</v>
      </c>
    </row>
    <row r="3" spans="1:2" ht="18.75" customHeight="1">
      <c r="A3" s="42" t="s">
        <v>58</v>
      </c>
      <c r="B3" s="43" t="s">
        <v>59</v>
      </c>
    </row>
    <row r="4" spans="1:2" ht="18.75" customHeight="1">
      <c r="A4" s="42" t="s">
        <v>60</v>
      </c>
      <c r="B4" s="43" t="s">
        <v>61</v>
      </c>
    </row>
    <row r="5" spans="1:2" ht="18.75" customHeight="1">
      <c r="A5" s="42" t="s">
        <v>62</v>
      </c>
      <c r="B5" s="43" t="s">
        <v>63</v>
      </c>
    </row>
    <row r="6" spans="1:2" ht="18.75" customHeight="1">
      <c r="A6" s="42" t="s">
        <v>64</v>
      </c>
      <c r="B6" s="43" t="s">
        <v>65</v>
      </c>
    </row>
    <row r="7" spans="1:2" ht="18.75" customHeight="1">
      <c r="A7" s="42" t="s">
        <v>66</v>
      </c>
      <c r="B7" s="43" t="s">
        <v>67</v>
      </c>
    </row>
    <row r="8" spans="1:2" ht="18.75" customHeight="1">
      <c r="A8" s="42" t="s">
        <v>68</v>
      </c>
      <c r="B8" s="43" t="s">
        <v>69</v>
      </c>
    </row>
    <row r="9" spans="1:2" ht="18.75" customHeight="1">
      <c r="A9" s="42" t="s">
        <v>70</v>
      </c>
      <c r="B9" s="43" t="s">
        <v>71</v>
      </c>
    </row>
    <row r="10" spans="1:2" ht="18.75" customHeight="1">
      <c r="A10" s="42" t="s">
        <v>72</v>
      </c>
      <c r="B10" s="43" t="s">
        <v>73</v>
      </c>
    </row>
    <row r="11" spans="1:2" ht="18.75" customHeight="1">
      <c r="A11" s="42" t="s">
        <v>74</v>
      </c>
      <c r="B11" s="43" t="s">
        <v>75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10"/>
  <sheetViews>
    <sheetView zoomScalePageLayoutView="0" workbookViewId="0" topLeftCell="A1">
      <selection activeCell="D13" sqref="D13"/>
    </sheetView>
  </sheetViews>
  <sheetFormatPr defaultColWidth="9.140625" defaultRowHeight="15"/>
  <cols>
    <col min="1" max="1" width="7.28125" style="0" customWidth="1"/>
    <col min="2" max="2" width="67.28125" style="0" customWidth="1"/>
  </cols>
  <sheetData>
    <row r="1" ht="18.75">
      <c r="A1" s="47" t="s">
        <v>83</v>
      </c>
    </row>
    <row r="2" spans="1:2" ht="24" customHeight="1">
      <c r="A2" s="82" t="s">
        <v>84</v>
      </c>
      <c r="B2" s="44" t="s">
        <v>76</v>
      </c>
    </row>
    <row r="3" spans="1:2" ht="24" customHeight="1">
      <c r="A3" s="83"/>
      <c r="B3" s="44" t="s">
        <v>77</v>
      </c>
    </row>
    <row r="4" spans="1:2" ht="24" customHeight="1">
      <c r="A4" s="83"/>
      <c r="B4" s="44" t="s">
        <v>78</v>
      </c>
    </row>
    <row r="5" spans="1:2" ht="24" customHeight="1">
      <c r="A5" s="83"/>
      <c r="B5" s="44" t="s">
        <v>79</v>
      </c>
    </row>
    <row r="6" spans="1:2" ht="24" customHeight="1">
      <c r="A6" s="83"/>
      <c r="B6" s="44" t="s">
        <v>85</v>
      </c>
    </row>
    <row r="7" spans="1:2" ht="24" customHeight="1">
      <c r="A7" s="83"/>
      <c r="B7" s="44" t="s">
        <v>80</v>
      </c>
    </row>
    <row r="8" spans="1:2" ht="24" customHeight="1">
      <c r="A8" s="83"/>
      <c r="B8" s="44" t="s">
        <v>81</v>
      </c>
    </row>
    <row r="9" spans="1:2" ht="24" customHeight="1">
      <c r="A9" s="83"/>
      <c r="B9" s="44" t="s">
        <v>82</v>
      </c>
    </row>
    <row r="10" spans="1:2" ht="15">
      <c r="A10" s="84"/>
      <c r="B10" s="45" t="s">
        <v>86</v>
      </c>
    </row>
  </sheetData>
  <sheetProtection/>
  <mergeCells count="1">
    <mergeCell ref="A2:A1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7"/>
  <sheetViews>
    <sheetView zoomScalePageLayoutView="0" workbookViewId="0" topLeftCell="A1">
      <selection activeCell="A8" sqref="A8"/>
    </sheetView>
  </sheetViews>
  <sheetFormatPr defaultColWidth="9.140625" defaultRowHeight="15"/>
  <cols>
    <col min="1" max="1" width="43.57421875" style="0" customWidth="1"/>
  </cols>
  <sheetData>
    <row r="1" ht="18.75">
      <c r="A1" s="47" t="s">
        <v>89</v>
      </c>
    </row>
    <row r="3" ht="15">
      <c r="A3" t="s">
        <v>94</v>
      </c>
    </row>
    <row r="4" ht="15">
      <c r="A4" t="s">
        <v>95</v>
      </c>
    </row>
    <row r="5" ht="15">
      <c r="A5" t="s">
        <v>96</v>
      </c>
    </row>
    <row r="6" ht="15">
      <c r="A6" t="s">
        <v>97</v>
      </c>
    </row>
    <row r="7" ht="15">
      <c r="A7" t="s">
        <v>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cols>
    <col min="1" max="1" width="24.421875" style="0" customWidth="1"/>
  </cols>
  <sheetData>
    <row r="1" ht="18.75">
      <c r="A1" s="47" t="s">
        <v>35</v>
      </c>
    </row>
    <row r="3" ht="15">
      <c r="A3" t="s">
        <v>90</v>
      </c>
    </row>
    <row r="4" ht="15">
      <c r="A4" t="s">
        <v>91</v>
      </c>
    </row>
    <row r="5" ht="15">
      <c r="A5" t="s">
        <v>92</v>
      </c>
    </row>
    <row r="6" ht="15">
      <c r="A6" t="s">
        <v>93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3:B7"/>
  <sheetViews>
    <sheetView zoomScalePageLayoutView="0" workbookViewId="0" topLeftCell="A2">
      <selection activeCell="B10" sqref="B10"/>
    </sheetView>
  </sheetViews>
  <sheetFormatPr defaultColWidth="9.140625" defaultRowHeight="15"/>
  <cols>
    <col min="2" max="2" width="22.28125" style="0" customWidth="1"/>
  </cols>
  <sheetData>
    <row r="3" ht="15">
      <c r="B3" t="s">
        <v>119</v>
      </c>
    </row>
    <row r="4" ht="15">
      <c r="B4" t="s">
        <v>0</v>
      </c>
    </row>
    <row r="5" ht="15">
      <c r="B5" t="s">
        <v>115</v>
      </c>
    </row>
    <row r="6" ht="15">
      <c r="B6" t="s">
        <v>116</v>
      </c>
    </row>
    <row r="7" ht="15">
      <c r="B7" t="s">
        <v>117</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dc:creator>
  <cp:keywords/>
  <dc:description/>
  <cp:lastModifiedBy>julie</cp:lastModifiedBy>
  <dcterms:created xsi:type="dcterms:W3CDTF">2014-11-24T13:38:04Z</dcterms:created>
  <dcterms:modified xsi:type="dcterms:W3CDTF">2016-04-22T20:52:06Z</dcterms:modified>
  <cp:category/>
  <cp:version/>
  <cp:contentType/>
  <cp:contentStatus/>
</cp:coreProperties>
</file>